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omments3.xml" ContentType="application/vnd.openxmlformats-officedocument.spreadsheetml.comments+xml"/>
  <Override PartName="/xl/drawings/drawing3.xml" ContentType="application/vnd.openxmlformats-officedocument.drawing+xml"/>
  <Override PartName="/xl/comments4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L:\■初任者研修旅費に関すること\R08初任研\R08【取扱・様式】\【小中】\"/>
    </mc:Choice>
  </mc:AlternateContent>
  <xr:revisionPtr revIDLastSave="0" documentId="13_ncr:1_{8F45535C-619F-4C4D-8522-A0D9E7044538}" xr6:coauthVersionLast="47" xr6:coauthVersionMax="47" xr10:uidLastSave="{00000000-0000-0000-0000-000000000000}"/>
  <bookViews>
    <workbookView xWindow="-120" yWindow="-120" windowWidth="20730" windowHeight="11040" tabRatio="928" xr2:uid="{00000000-000D-0000-FFFF-FFFF00000000}"/>
  </bookViews>
  <sheets>
    <sheet name="記入例 初任研" sheetId="39" r:id="rId1"/>
    <sheet name="記入例　拠点校" sheetId="40" r:id="rId2"/>
    <sheet name="記入例 ２年次" sheetId="41" r:id="rId3"/>
    <sheet name="記入例 ３年次" sheetId="42" r:id="rId4"/>
    <sheet name="初任研経費総括表" sheetId="34" r:id="rId5"/>
    <sheet name="拠点校指導教員" sheetId="35" r:id="rId6"/>
    <sheet name="教科指導員" sheetId="36" r:id="rId7"/>
    <sheet name="（２年次）経費総括表" sheetId="37" r:id="rId8"/>
    <sheet name="（３年次）経費総括表" sheetId="38" r:id="rId9"/>
  </sheets>
  <externalReferences>
    <externalReference r:id="rId10"/>
  </externalReferences>
  <definedNames>
    <definedName name="_xlnm.Print_Area" localSheetId="7">'（２年次）経費総括表'!$A$1:$S$45</definedName>
    <definedName name="_xlnm.Print_Area" localSheetId="8">'（３年次）経費総括表'!$A$1:$S$45</definedName>
    <definedName name="_xlnm.Print_Area" localSheetId="2">'記入例 ２年次'!$A$1:$S$47</definedName>
    <definedName name="_xlnm.Print_Area" localSheetId="3">'記入例 ３年次'!$A$1:$S$47</definedName>
    <definedName name="_xlnm.Print_Area" localSheetId="1">'記入例　拠点校'!$A$1:$P$50</definedName>
    <definedName name="_xlnm.Print_Area" localSheetId="0">'記入例 初任研'!$A$1:$T$61</definedName>
    <definedName name="_xlnm.Print_Area" localSheetId="5">拠点校指導教員!$A$1:$P$47</definedName>
    <definedName name="_xlnm.Print_Area" localSheetId="6">教科指導員!$A$1:$P$47</definedName>
    <definedName name="_xlnm.Print_Area" localSheetId="4">初任研経費総括表!$A$1:$T$61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Q40" i="42" l="1"/>
  <c r="Q34" i="42"/>
  <c r="Q28" i="42"/>
  <c r="Q22" i="42"/>
  <c r="Q41" i="42" s="1"/>
  <c r="Q40" i="41"/>
  <c r="Q34" i="41"/>
  <c r="Q41" i="41" s="1"/>
  <c r="Q28" i="41"/>
  <c r="Q22" i="41"/>
  <c r="M46" i="40"/>
  <c r="I46" i="40"/>
  <c r="E46" i="40"/>
  <c r="M47" i="40" s="1"/>
  <c r="N10" i="40"/>
  <c r="L10" i="40"/>
  <c r="P45" i="39"/>
  <c r="B41" i="39"/>
  <c r="B40" i="39"/>
  <c r="B39" i="39"/>
  <c r="B38" i="39"/>
  <c r="B37" i="39"/>
  <c r="B36" i="39"/>
  <c r="B35" i="39"/>
  <c r="B31" i="39"/>
  <c r="B30" i="39"/>
  <c r="B29" i="39"/>
  <c r="B28" i="39"/>
  <c r="B34" i="39" s="1"/>
  <c r="Q39" i="38"/>
  <c r="Q33" i="38"/>
  <c r="Q27" i="38"/>
  <c r="Q40" i="38" s="1"/>
  <c r="Q21" i="38"/>
  <c r="Q39" i="37" l="1"/>
  <c r="Q33" i="37"/>
  <c r="Q27" i="37"/>
  <c r="Q21" i="37"/>
  <c r="Q40" i="37" s="1"/>
  <c r="M46" i="36"/>
  <c r="I46" i="36"/>
  <c r="M47" i="36" s="1"/>
  <c r="I57" i="34" s="1"/>
  <c r="E46" i="36"/>
  <c r="E12" i="36"/>
  <c r="C12" i="36"/>
  <c r="N10" i="36"/>
  <c r="L10" i="36"/>
  <c r="M46" i="35"/>
  <c r="I46" i="35"/>
  <c r="M47" i="35" s="1"/>
  <c r="I56" i="34" s="1"/>
  <c r="P45" i="34" s="1"/>
  <c r="E46" i="35"/>
  <c r="N10" i="35"/>
  <c r="L10" i="35"/>
  <c r="G10" i="35"/>
  <c r="E10" i="35"/>
  <c r="F57" i="34"/>
  <c r="F56" i="34"/>
  <c r="IM41" i="34"/>
  <c r="B41" i="34"/>
  <c r="IU40" i="34"/>
  <c r="B40" i="34"/>
  <c r="IM39" i="34"/>
  <c r="B39" i="34"/>
  <c r="IU38" i="34"/>
  <c r="IU36" i="34"/>
  <c r="B36" i="34"/>
  <c r="B35" i="34"/>
  <c r="B34" i="34"/>
  <c r="IU33" i="34"/>
  <c r="B31" i="34"/>
  <c r="B30" i="34"/>
  <c r="B38" i="34" s="1"/>
  <c r="B29" i="34"/>
  <c r="B28" i="34"/>
  <c r="B37" i="3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宮田 悠佑</author>
    <author>Administrator</author>
  </authors>
  <commentList>
    <comment ref="L19" authorId="0" shapeId="0" xr:uid="{0FDA5F30-3EA6-4F47-BD99-CB0A68A843D4}">
      <text>
        <r>
          <rPr>
            <b/>
            <sz val="16"/>
            <color indexed="81"/>
            <rFont val="Meiryo UI"/>
            <family val="3"/>
            <charset val="128"/>
          </rPr>
          <t xml:space="preserve">旅費額
</t>
        </r>
        <r>
          <rPr>
            <sz val="16"/>
            <color indexed="81"/>
            <rFont val="Meiryo UI"/>
            <family val="3"/>
            <charset val="128"/>
          </rPr>
          <t>未実施分は見込額を記入する。</t>
        </r>
      </text>
    </comment>
    <comment ref="H25" authorId="0" shapeId="0" xr:uid="{F4835260-0894-4099-9918-87C48435C2BD}">
      <text>
        <r>
          <rPr>
            <b/>
            <sz val="16"/>
            <color indexed="81"/>
            <rFont val="Meiryo UI"/>
            <family val="3"/>
            <charset val="128"/>
          </rPr>
          <t xml:space="preserve">授業研修（同校種）
</t>
        </r>
        <r>
          <rPr>
            <sz val="16"/>
            <color indexed="81"/>
            <rFont val="Meiryo UI"/>
            <family val="3"/>
            <charset val="128"/>
          </rPr>
          <t>７月末に決まります。実施日・会場を確認し、
見込額等を記入する。</t>
        </r>
      </text>
    </comment>
    <comment ref="J28" authorId="1" shapeId="0" xr:uid="{3ECA5E56-881A-4B82-81ED-FB49D5AB2E6E}">
      <text>
        <r>
          <rPr>
            <b/>
            <sz val="16"/>
            <color indexed="81"/>
            <rFont val="Meiryo UI"/>
            <family val="3"/>
            <charset val="128"/>
          </rPr>
          <t xml:space="preserve">居住地の地点名称・通勤認定距離等
</t>
        </r>
        <r>
          <rPr>
            <sz val="16"/>
            <color indexed="81"/>
            <rFont val="Meiryo UI"/>
            <family val="3"/>
            <charset val="128"/>
          </rPr>
          <t>直行直帰の有無にかかわらず記入する。
転居等により状況に変動があった場合、
旅行日時点の情報が計算書に反映されているか確認する。</t>
        </r>
      </text>
    </comment>
    <comment ref="H34" authorId="0" shapeId="0" xr:uid="{63379F3B-FCB1-4C12-950F-4391E2706296}">
      <text>
        <r>
          <rPr>
            <b/>
            <sz val="16"/>
            <color indexed="81"/>
            <rFont val="Meiryo UI"/>
            <family val="3"/>
            <charset val="128"/>
          </rPr>
          <t xml:space="preserve">授業研修（異校種）
</t>
        </r>
        <r>
          <rPr>
            <sz val="16"/>
            <color indexed="81"/>
            <rFont val="Meiryo UI"/>
            <family val="3"/>
            <charset val="128"/>
          </rPr>
          <t>７月末に決まります。実施日・会場を確認し、
見込額等を記入する。</t>
        </r>
      </text>
    </comment>
    <comment ref="D39" authorId="1" shapeId="0" xr:uid="{847A8286-09E3-45EE-B332-4C1BEEEDEEB9}">
      <text>
        <r>
          <rPr>
            <b/>
            <sz val="16"/>
            <color indexed="81"/>
            <rFont val="Meiryo UI"/>
            <family val="3"/>
            <charset val="128"/>
          </rPr>
          <t xml:space="preserve">選択研修
</t>
        </r>
        <r>
          <rPr>
            <sz val="16"/>
            <color indexed="81"/>
            <rFont val="Meiryo UI"/>
            <family val="3"/>
            <charset val="128"/>
          </rPr>
          <t>６月頃に決まります。
研修名・見込額等を記入する。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宮田 悠佑</author>
  </authors>
  <commentList>
    <comment ref="C15" authorId="0" shapeId="0" xr:uid="{941A3542-128E-429E-986B-C4ABCA223E66}">
      <text>
        <r>
          <rPr>
            <sz val="14"/>
            <color indexed="81"/>
            <rFont val="Meiryo UI"/>
            <family val="3"/>
            <charset val="128"/>
          </rPr>
          <t xml:space="preserve"> </t>
        </r>
        <r>
          <rPr>
            <sz val="16"/>
            <color indexed="81"/>
            <rFont val="Meiryo UI"/>
            <family val="3"/>
            <charset val="128"/>
          </rPr>
          <t>訪問日（年間３０回）を、指導教員に確認の上、記入する。
 複数の初任者が配置された学校へ指導訪問する場合、
 初任者一人分ずつ分けて記入する。</t>
        </r>
      </text>
    </comment>
    <comment ref="K45" authorId="0" shapeId="0" xr:uid="{9F863F5B-72C1-4317-9BF9-03DE8EF6B4D1}">
      <text>
        <r>
          <rPr>
            <sz val="16"/>
            <color indexed="81"/>
            <rFont val="Meiryo UI"/>
            <family val="3"/>
            <charset val="128"/>
          </rPr>
          <t>拠点校指導教員が担当する学校で実施される授業研修（同校種）
に指導訪問する場合、この欄に記入する。</t>
        </r>
      </text>
    </comment>
    <comment ref="F47" authorId="0" shapeId="0" xr:uid="{270DB5B4-8264-4199-A651-D3A9E36177E3}">
      <text>
        <r>
          <rPr>
            <sz val="16"/>
            <color indexed="81"/>
            <rFont val="Meiryo UI"/>
            <family val="3"/>
            <charset val="128"/>
          </rPr>
          <t>当月旅費額を記入する。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大戸 文吾</author>
  </authors>
  <commentList>
    <comment ref="K18" authorId="0" shapeId="0" xr:uid="{D5AE41A3-600A-4B47-A0C6-BDA86A47F8AA}">
      <text>
        <r>
          <rPr>
            <b/>
            <sz val="16"/>
            <color indexed="81"/>
            <rFont val="Meiryo UI"/>
            <family val="3"/>
            <charset val="128"/>
          </rPr>
          <t xml:space="preserve">選択研修
</t>
        </r>
        <r>
          <rPr>
            <sz val="16"/>
            <color indexed="81"/>
            <rFont val="Meiryo UI"/>
            <family val="3"/>
            <charset val="128"/>
          </rPr>
          <t>６月頃に決まります。</t>
        </r>
        <r>
          <rPr>
            <b/>
            <sz val="16"/>
            <color indexed="81"/>
            <rFont val="Meiryo UI"/>
            <family val="3"/>
            <charset val="128"/>
          </rPr>
          <t xml:space="preserve">
</t>
        </r>
        <r>
          <rPr>
            <sz val="16"/>
            <color indexed="81"/>
            <rFont val="Meiryo UI"/>
            <family val="3"/>
            <charset val="128"/>
          </rPr>
          <t>選択した研修名等を記入する。</t>
        </r>
      </text>
    </comment>
    <comment ref="E25" authorId="0" shapeId="0" xr:uid="{D0D3B04F-5BED-4E20-BB0F-DB2DDA624361}">
      <text>
        <r>
          <rPr>
            <sz val="16"/>
            <color indexed="81"/>
            <rFont val="Meiryo UI"/>
            <family val="3"/>
            <charset val="128"/>
          </rPr>
          <t>研修日を記入する。
　Aブロック　７月２８日
　Bブロック　７月２９日
　Cブロック　７月３０日
　Dブロック　７月３１日</t>
        </r>
      </text>
    </comment>
    <comment ref="K28" authorId="0" shapeId="0" xr:uid="{A50EBA92-581C-4286-B575-74C5F28AB22F}">
      <text>
        <r>
          <rPr>
            <b/>
            <sz val="16"/>
            <color indexed="81"/>
            <rFont val="Meiryo UI"/>
            <family val="3"/>
            <charset val="128"/>
          </rPr>
          <t xml:space="preserve">旅費額
</t>
        </r>
        <r>
          <rPr>
            <sz val="16"/>
            <color indexed="81"/>
            <rFont val="Meiryo UI"/>
            <family val="3"/>
            <charset val="128"/>
          </rPr>
          <t xml:space="preserve">未実施の研修についても、
見込額等を記入する。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大戸 文吾</author>
  </authors>
  <commentList>
    <comment ref="K18" authorId="0" shapeId="0" xr:uid="{F44651F3-384D-468C-8E57-3B12F4D44A55}">
      <text>
        <r>
          <rPr>
            <b/>
            <sz val="16"/>
            <color indexed="81"/>
            <rFont val="Meiryo UI"/>
            <family val="3"/>
            <charset val="128"/>
          </rPr>
          <t xml:space="preserve">選択研修
</t>
        </r>
        <r>
          <rPr>
            <sz val="16"/>
            <color indexed="81"/>
            <rFont val="Meiryo UI"/>
            <family val="3"/>
            <charset val="128"/>
          </rPr>
          <t>６月頃に決まります。</t>
        </r>
        <r>
          <rPr>
            <b/>
            <sz val="16"/>
            <color indexed="81"/>
            <rFont val="Meiryo UI"/>
            <family val="3"/>
            <charset val="128"/>
          </rPr>
          <t xml:space="preserve">
</t>
        </r>
        <r>
          <rPr>
            <sz val="16"/>
            <color indexed="81"/>
            <rFont val="Meiryo UI"/>
            <family val="3"/>
            <charset val="128"/>
          </rPr>
          <t>選択した研修名等を記入する。</t>
        </r>
      </text>
    </comment>
  </commentList>
</comments>
</file>

<file path=xl/sharedStrings.xml><?xml version="1.0" encoding="utf-8"?>
<sst xmlns="http://schemas.openxmlformats.org/spreadsheetml/2006/main" count="736" uniqueCount="169">
  <si>
    <t>実施日</t>
    <rPh sb="0" eb="3">
      <t>ジッシビ</t>
    </rPh>
    <phoneticPr fontId="2"/>
  </si>
  <si>
    <t>教育センター学びの丘</t>
    <rPh sb="0" eb="2">
      <t>キョウイク</t>
    </rPh>
    <rPh sb="6" eb="7">
      <t>マナ</t>
    </rPh>
    <rPh sb="9" eb="10">
      <t>オカ</t>
    </rPh>
    <phoneticPr fontId="2"/>
  </si>
  <si>
    <t>用務地</t>
    <rPh sb="0" eb="2">
      <t>ヨウム</t>
    </rPh>
    <rPh sb="2" eb="3">
      <t>チ</t>
    </rPh>
    <phoneticPr fontId="2"/>
  </si>
  <si>
    <t>計</t>
    <rPh sb="0" eb="1">
      <t>ケイ</t>
    </rPh>
    <phoneticPr fontId="2"/>
  </si>
  <si>
    <t>研修名</t>
    <rPh sb="0" eb="2">
      <t>ケンシュウ</t>
    </rPh>
    <rPh sb="2" eb="3">
      <t>メイ</t>
    </rPh>
    <phoneticPr fontId="2"/>
  </si>
  <si>
    <t>教職基礎研修①</t>
    <rPh sb="0" eb="2">
      <t>キョウショク</t>
    </rPh>
    <rPh sb="2" eb="4">
      <t>キソ</t>
    </rPh>
    <rPh sb="4" eb="6">
      <t>ケンシュウ</t>
    </rPh>
    <phoneticPr fontId="2"/>
  </si>
  <si>
    <t>教職基礎研修②</t>
    <rPh sb="0" eb="2">
      <t>キョウショク</t>
    </rPh>
    <rPh sb="2" eb="4">
      <t>キソ</t>
    </rPh>
    <rPh sb="4" eb="6">
      <t>ケンシュウ</t>
    </rPh>
    <phoneticPr fontId="2"/>
  </si>
  <si>
    <t>教職基礎研修③</t>
    <rPh sb="0" eb="2">
      <t>キョウショク</t>
    </rPh>
    <rPh sb="2" eb="4">
      <t>キソ</t>
    </rPh>
    <rPh sb="4" eb="6">
      <t>ケンシュウ</t>
    </rPh>
    <phoneticPr fontId="2"/>
  </si>
  <si>
    <t>教職基礎研修④</t>
    <rPh sb="0" eb="2">
      <t>キョウショク</t>
    </rPh>
    <rPh sb="2" eb="4">
      <t>キソ</t>
    </rPh>
    <rPh sb="4" eb="6">
      <t>ケンシュウ</t>
    </rPh>
    <phoneticPr fontId="2"/>
  </si>
  <si>
    <t xml:space="preserve"> 氏名</t>
    <rPh sb="1" eb="2">
      <t>シ</t>
    </rPh>
    <rPh sb="2" eb="3">
      <t>メイ</t>
    </rPh>
    <phoneticPr fontId="2"/>
  </si>
  <si>
    <t>会場名</t>
    <rPh sb="0" eb="1">
      <t>カイ</t>
    </rPh>
    <rPh sb="1" eb="2">
      <t>バ</t>
    </rPh>
    <rPh sb="2" eb="3">
      <t>メイ</t>
    </rPh>
    <phoneticPr fontId="2"/>
  </si>
  <si>
    <t>拠点校指導教員</t>
    <rPh sb="0" eb="2">
      <t>キョテン</t>
    </rPh>
    <rPh sb="2" eb="3">
      <t>コウ</t>
    </rPh>
    <rPh sb="3" eb="5">
      <t>シドウ</t>
    </rPh>
    <rPh sb="5" eb="7">
      <t>キョウイン</t>
    </rPh>
    <phoneticPr fontId="2"/>
  </si>
  <si>
    <t>教職基礎研修⑤</t>
    <rPh sb="0" eb="2">
      <t>キョウショク</t>
    </rPh>
    <rPh sb="2" eb="4">
      <t>キソ</t>
    </rPh>
    <rPh sb="4" eb="6">
      <t>ケンシュウ</t>
    </rPh>
    <phoneticPr fontId="2"/>
  </si>
  <si>
    <t>教職基礎研修⑥</t>
    <rPh sb="0" eb="2">
      <t>キョウショク</t>
    </rPh>
    <rPh sb="2" eb="4">
      <t>キソ</t>
    </rPh>
    <rPh sb="4" eb="6">
      <t>ケンシュウ</t>
    </rPh>
    <phoneticPr fontId="2"/>
  </si>
  <si>
    <t>計算書枚数</t>
    <rPh sb="0" eb="3">
      <t>ケイサンショ</t>
    </rPh>
    <rPh sb="3" eb="5">
      <t>マイスウ</t>
    </rPh>
    <phoneticPr fontId="2"/>
  </si>
  <si>
    <t>会場名を記入</t>
    <rPh sb="0" eb="2">
      <t>カイジョウ</t>
    </rPh>
    <rPh sb="2" eb="3">
      <t>メイ</t>
    </rPh>
    <rPh sb="4" eb="6">
      <t>キニュウ</t>
    </rPh>
    <phoneticPr fontId="2"/>
  </si>
  <si>
    <t>用務地を記入</t>
    <rPh sb="0" eb="2">
      <t>ヨウム</t>
    </rPh>
    <rPh sb="2" eb="3">
      <t>チ</t>
    </rPh>
    <rPh sb="4" eb="6">
      <t>キニュウ</t>
    </rPh>
    <phoneticPr fontId="2"/>
  </si>
  <si>
    <t>教育課題研修②</t>
    <rPh sb="0" eb="2">
      <t>キョウイク</t>
    </rPh>
    <rPh sb="2" eb="4">
      <t>カダイ</t>
    </rPh>
    <rPh sb="4" eb="6">
      <t>ケンシュウ</t>
    </rPh>
    <phoneticPr fontId="2"/>
  </si>
  <si>
    <t>実施日を記入</t>
    <rPh sb="0" eb="3">
      <t>ジッシビ</t>
    </rPh>
    <rPh sb="4" eb="6">
      <t>キニュウ</t>
    </rPh>
    <phoneticPr fontId="2"/>
  </si>
  <si>
    <t>教職基礎研修⑧</t>
    <rPh sb="0" eb="2">
      <t>キョウショク</t>
    </rPh>
    <rPh sb="2" eb="4">
      <t>キソ</t>
    </rPh>
    <rPh sb="4" eb="6">
      <t>ケンシュウ</t>
    </rPh>
    <phoneticPr fontId="2"/>
  </si>
  <si>
    <t>合計</t>
    <rPh sb="0" eb="2">
      <t>ゴウケイ</t>
    </rPh>
    <phoneticPr fontId="2"/>
  </si>
  <si>
    <t>氏名</t>
    <rPh sb="0" eb="2">
      <t>シメイ</t>
    </rPh>
    <phoneticPr fontId="2"/>
  </si>
  <si>
    <t>所属コード</t>
    <rPh sb="0" eb="2">
      <t>ショゾク</t>
    </rPh>
    <phoneticPr fontId="2"/>
  </si>
  <si>
    <t>所属名</t>
    <rPh sb="0" eb="2">
      <t>ショゾク</t>
    </rPh>
    <rPh sb="2" eb="3">
      <t>メイ</t>
    </rPh>
    <phoneticPr fontId="2"/>
  </si>
  <si>
    <t>所属地点名称</t>
    <rPh sb="0" eb="2">
      <t>ショゾク</t>
    </rPh>
    <rPh sb="2" eb="4">
      <t>チテン</t>
    </rPh>
    <rPh sb="4" eb="6">
      <t>メイショウ</t>
    </rPh>
    <phoneticPr fontId="2"/>
  </si>
  <si>
    <t>会場名</t>
    <rPh sb="0" eb="2">
      <t>カイジョウ</t>
    </rPh>
    <rPh sb="2" eb="3">
      <t>メイ</t>
    </rPh>
    <phoneticPr fontId="2"/>
  </si>
  <si>
    <t>旅費額</t>
    <rPh sb="0" eb="1">
      <t>タビ</t>
    </rPh>
    <rPh sb="1" eb="2">
      <t>ヒ</t>
    </rPh>
    <rPh sb="2" eb="3">
      <t>ガク</t>
    </rPh>
    <phoneticPr fontId="2"/>
  </si>
  <si>
    <t>氏名</t>
    <rPh sb="0" eb="1">
      <t>シ</t>
    </rPh>
    <rPh sb="1" eb="2">
      <t>メイ</t>
    </rPh>
    <phoneticPr fontId="2"/>
  </si>
  <si>
    <t>旅費額合計</t>
    <rPh sb="0" eb="1">
      <t>タビ</t>
    </rPh>
    <rPh sb="1" eb="2">
      <t>ヒ</t>
    </rPh>
    <rPh sb="2" eb="3">
      <t>ガク</t>
    </rPh>
    <rPh sb="3" eb="4">
      <t>ゴウ</t>
    </rPh>
    <rPh sb="4" eb="5">
      <t>ケイ</t>
    </rPh>
    <phoneticPr fontId="2"/>
  </si>
  <si>
    <t>拠点校指導教員の訪問旅費一覧表</t>
    <rPh sb="0" eb="3">
      <t>キョテンコウ</t>
    </rPh>
    <rPh sb="3" eb="5">
      <t>シドウ</t>
    </rPh>
    <rPh sb="5" eb="7">
      <t>キョウイン</t>
    </rPh>
    <rPh sb="8" eb="10">
      <t>ホウモン</t>
    </rPh>
    <rPh sb="10" eb="12">
      <t>リョヒ</t>
    </rPh>
    <rPh sb="12" eb="15">
      <t>イチランヒョウ</t>
    </rPh>
    <phoneticPr fontId="2"/>
  </si>
  <si>
    <t>学校名</t>
    <rPh sb="0" eb="3">
      <t>ガッコウメイ</t>
    </rPh>
    <phoneticPr fontId="2"/>
  </si>
  <si>
    <t>旅費計算書枚数</t>
    <rPh sb="0" eb="2">
      <t>リョヒ</t>
    </rPh>
    <rPh sb="2" eb="5">
      <t>ケイサンショ</t>
    </rPh>
    <rPh sb="5" eb="7">
      <t>マイスウ</t>
    </rPh>
    <phoneticPr fontId="2"/>
  </si>
  <si>
    <t>担当者</t>
    <rPh sb="0" eb="3">
      <t>タントウシャ</t>
    </rPh>
    <phoneticPr fontId="2"/>
  </si>
  <si>
    <t>職名</t>
    <rPh sb="0" eb="2">
      <t>ショクメイ</t>
    </rPh>
    <phoneticPr fontId="2"/>
  </si>
  <si>
    <t>指導訪問日</t>
    <rPh sb="0" eb="2">
      <t>シドウ</t>
    </rPh>
    <rPh sb="2" eb="5">
      <t>ホウモンビ</t>
    </rPh>
    <phoneticPr fontId="2"/>
  </si>
  <si>
    <t>旅費額</t>
    <rPh sb="0" eb="2">
      <t>リョヒ</t>
    </rPh>
    <rPh sb="2" eb="3">
      <t>ガク</t>
    </rPh>
    <phoneticPr fontId="2"/>
  </si>
  <si>
    <t>訪問
学校名</t>
    <rPh sb="0" eb="2">
      <t>ホウモン</t>
    </rPh>
    <rPh sb="3" eb="6">
      <t>ガッコウメイ</t>
    </rPh>
    <phoneticPr fontId="2"/>
  </si>
  <si>
    <t>小計</t>
    <rPh sb="0" eb="2">
      <t>ショウケイ</t>
    </rPh>
    <phoneticPr fontId="2"/>
  </si>
  <si>
    <t>居住地の地点名称</t>
    <rPh sb="0" eb="3">
      <t>キョジュウチ</t>
    </rPh>
    <rPh sb="4" eb="6">
      <t>チテン</t>
    </rPh>
    <rPh sb="6" eb="8">
      <t>メイショウ</t>
    </rPh>
    <phoneticPr fontId="2"/>
  </si>
  <si>
    <t>備考欄</t>
    <rPh sb="0" eb="3">
      <t>ビコウラン</t>
    </rPh>
    <phoneticPr fontId="2"/>
  </si>
  <si>
    <t>授業研修（異校種）</t>
    <rPh sb="0" eb="2">
      <t>ジュギョウ</t>
    </rPh>
    <rPh sb="2" eb="4">
      <t>ケンシュウ</t>
    </rPh>
    <phoneticPr fontId="2"/>
  </si>
  <si>
    <t>回数</t>
    <rPh sb="0" eb="2">
      <t>カイスウ</t>
    </rPh>
    <phoneticPr fontId="2"/>
  </si>
  <si>
    <t>授業研修</t>
    <rPh sb="0" eb="2">
      <t>ジュギョウ</t>
    </rPh>
    <rPh sb="2" eb="4">
      <t>ケンシュウ</t>
    </rPh>
    <phoneticPr fontId="2"/>
  </si>
  <si>
    <t xml:space="preserve"> </t>
    <phoneticPr fontId="2"/>
  </si>
  <si>
    <t>ＴＥＬ</t>
    <phoneticPr fontId="2"/>
  </si>
  <si>
    <t xml:space="preserve">
 氏名</t>
    <rPh sb="7" eb="8">
      <t>シ</t>
    </rPh>
    <rPh sb="8" eb="9">
      <t>メイ</t>
    </rPh>
    <phoneticPr fontId="2"/>
  </si>
  <si>
    <t>教職基礎研修⑨</t>
    <rPh sb="0" eb="2">
      <t>キョウショク</t>
    </rPh>
    <rPh sb="2" eb="4">
      <t>キソ</t>
    </rPh>
    <rPh sb="4" eb="6">
      <t>ケンシュウ</t>
    </rPh>
    <phoneticPr fontId="2"/>
  </si>
  <si>
    <t>３年次研修・・・年間２日</t>
    <rPh sb="1" eb="3">
      <t>ネンジ</t>
    </rPh>
    <rPh sb="3" eb="5">
      <t>ケンシュウ</t>
    </rPh>
    <rPh sb="8" eb="10">
      <t>ネンカン</t>
    </rPh>
    <rPh sb="11" eb="12">
      <t>ニチ</t>
    </rPh>
    <phoneticPr fontId="2"/>
  </si>
  <si>
    <t>２年次研修・・・年間２日</t>
    <rPh sb="1" eb="3">
      <t>ネンジ</t>
    </rPh>
    <rPh sb="3" eb="5">
      <t>ケンシュウ</t>
    </rPh>
    <rPh sb="8" eb="10">
      <t>ネンカン</t>
    </rPh>
    <rPh sb="11" eb="12">
      <t>ニチ</t>
    </rPh>
    <phoneticPr fontId="2"/>
  </si>
  <si>
    <t>田辺市（田辺市）</t>
    <phoneticPr fontId="2"/>
  </si>
  <si>
    <t>教育課題研修①</t>
    <rPh sb="0" eb="2">
      <t>キョウイク</t>
    </rPh>
    <rPh sb="2" eb="4">
      <t>カダイ</t>
    </rPh>
    <rPh sb="4" eb="6">
      <t>ケンシュウ</t>
    </rPh>
    <phoneticPr fontId="2"/>
  </si>
  <si>
    <t>※記入上の留意点</t>
    <phoneticPr fontId="2"/>
  </si>
  <si>
    <t>２　初任者研修実施校校長連絡協議会・・・１日</t>
    <phoneticPr fontId="2"/>
  </si>
  <si>
    <t>３　指導教員連絡協議会・・・２日</t>
    <phoneticPr fontId="2"/>
  </si>
  <si>
    <t>４　拠点校指導教員等の指導訪問旅費</t>
    <phoneticPr fontId="2"/>
  </si>
  <si>
    <t>オンライン</t>
    <phoneticPr fontId="2"/>
  </si>
  <si>
    <r>
      <t xml:space="preserve">５　当月提出内容 </t>
    </r>
    <r>
      <rPr>
        <sz val="16"/>
        <rFont val="Meiryo UI"/>
        <family val="3"/>
        <charset val="128"/>
      </rPr>
      <t>（当月の計算書枚数と旅費額合計を記入）</t>
    </r>
    <phoneticPr fontId="2"/>
  </si>
  <si>
    <t>教育センター費　県立学校教育</t>
    <rPh sb="0" eb="2">
      <t>キョウイク</t>
    </rPh>
    <rPh sb="6" eb="7">
      <t>ヒ</t>
    </rPh>
    <rPh sb="8" eb="14">
      <t>ケンリツガッコウキョウイク</t>
    </rPh>
    <phoneticPr fontId="2"/>
  </si>
  <si>
    <t>オンライン</t>
  </si>
  <si>
    <t>教科指導員の訪問旅費一覧表</t>
    <rPh sb="0" eb="2">
      <t>キョウカ</t>
    </rPh>
    <rPh sb="2" eb="4">
      <t>シドウ</t>
    </rPh>
    <rPh sb="6" eb="8">
      <t>ホウモン</t>
    </rPh>
    <rPh sb="8" eb="10">
      <t>リョヒ</t>
    </rPh>
    <rPh sb="10" eb="13">
      <t>イチランヒョウ</t>
    </rPh>
    <phoneticPr fontId="2"/>
  </si>
  <si>
    <t>指導員
氏名</t>
    <rPh sb="0" eb="3">
      <t>シドウイン</t>
    </rPh>
    <rPh sb="4" eb="6">
      <t>シメイ</t>
    </rPh>
    <phoneticPr fontId="2"/>
  </si>
  <si>
    <t>教科指導員</t>
    <rPh sb="0" eb="2">
      <t>キョウカ</t>
    </rPh>
    <rPh sb="2" eb="4">
      <t>シドウ</t>
    </rPh>
    <phoneticPr fontId="2"/>
  </si>
  <si>
    <t>選択研修名を記入</t>
    <rPh sb="0" eb="2">
      <t>センタク</t>
    </rPh>
    <rPh sb="2" eb="4">
      <t>ケンシュウ</t>
    </rPh>
    <rPh sb="4" eb="5">
      <t>メイ</t>
    </rPh>
    <rPh sb="6" eb="8">
      <t>キニュウ</t>
    </rPh>
    <phoneticPr fontId="2"/>
  </si>
  <si>
    <t>田辺市（田辺市）</t>
    <rPh sb="0" eb="3">
      <t>タナベシ</t>
    </rPh>
    <rPh sb="4" eb="6">
      <t>タナベ</t>
    </rPh>
    <rPh sb="6" eb="7">
      <t>シ</t>
    </rPh>
    <phoneticPr fontId="2"/>
  </si>
  <si>
    <t>授業研修（同校種）</t>
    <rPh sb="0" eb="2">
      <t>ジュギョウ</t>
    </rPh>
    <rPh sb="2" eb="4">
      <t>ケンシュウ</t>
    </rPh>
    <rPh sb="5" eb="8">
      <t>ドウコウシュ</t>
    </rPh>
    <phoneticPr fontId="2"/>
  </si>
  <si>
    <t>市町村教委が
実施する研修</t>
    <rPh sb="0" eb="3">
      <t>シチョウソン</t>
    </rPh>
    <rPh sb="3" eb="5">
      <t>キョウイ</t>
    </rPh>
    <rPh sb="7" eb="9">
      <t>ジッシ</t>
    </rPh>
    <rPh sb="11" eb="13">
      <t>ケンシュウ</t>
    </rPh>
    <phoneticPr fontId="2"/>
  </si>
  <si>
    <t>当月旅費額</t>
    <rPh sb="0" eb="2">
      <t>トウゲツ</t>
    </rPh>
    <rPh sb="2" eb="4">
      <t>リョヒ</t>
    </rPh>
    <rPh sb="4" eb="5">
      <t>ガク</t>
    </rPh>
    <phoneticPr fontId="2"/>
  </si>
  <si>
    <t>年間旅費見込額</t>
    <rPh sb="0" eb="2">
      <t>ネンカン</t>
    </rPh>
    <rPh sb="2" eb="4">
      <t>リョヒ</t>
    </rPh>
    <rPh sb="4" eb="6">
      <t>ミコ</t>
    </rPh>
    <rPh sb="6" eb="7">
      <t>ガク</t>
    </rPh>
    <phoneticPr fontId="2"/>
  </si>
  <si>
    <t>年間旅費見込額</t>
    <rPh sb="0" eb="2">
      <t>ネンカン</t>
    </rPh>
    <rPh sb="2" eb="4">
      <t>リョヒ</t>
    </rPh>
    <rPh sb="4" eb="7">
      <t>ミコミガク</t>
    </rPh>
    <phoneticPr fontId="2"/>
  </si>
  <si>
    <t>年間旅費見込額</t>
    <rPh sb="0" eb="2">
      <t>ネンカン</t>
    </rPh>
    <rPh sb="2" eb="4">
      <t>リョヒ</t>
    </rPh>
    <rPh sb="4" eb="6">
      <t>ミコミ</t>
    </rPh>
    <rPh sb="6" eb="7">
      <t>ガク</t>
    </rPh>
    <phoneticPr fontId="2"/>
  </si>
  <si>
    <t>６　年間旅費見込額合計</t>
    <rPh sb="2" eb="4">
      <t>ネンカン</t>
    </rPh>
    <rPh sb="4" eb="6">
      <t>リョヒ</t>
    </rPh>
    <rPh sb="6" eb="9">
      <t>ミコミガク</t>
    </rPh>
    <rPh sb="9" eb="11">
      <t>ゴウケイ</t>
    </rPh>
    <phoneticPr fontId="2"/>
  </si>
  <si>
    <t>４月中</t>
    <rPh sb="1" eb="3">
      <t>ガツチュウ</t>
    </rPh>
    <phoneticPr fontId="2"/>
  </si>
  <si>
    <t>オンデマンド</t>
    <phoneticPr fontId="2"/>
  </si>
  <si>
    <r>
      <t>１　初任者研修・・・１４日</t>
    </r>
    <r>
      <rPr>
        <sz val="16"/>
        <rFont val="Meiryo UI"/>
        <family val="3"/>
        <charset val="128"/>
      </rPr>
      <t>（教職基礎研修の実施日等が記載と異なる場合、適宜変更してください。）</t>
    </r>
    <rPh sb="2" eb="5">
      <t>ショニンシャ</t>
    </rPh>
    <rPh sb="5" eb="7">
      <t>ケンシュウ</t>
    </rPh>
    <rPh sb="14" eb="16">
      <t>キョウショク</t>
    </rPh>
    <rPh sb="16" eb="18">
      <t>キソ</t>
    </rPh>
    <rPh sb="18" eb="20">
      <t>ケンシュウ</t>
    </rPh>
    <rPh sb="24" eb="25">
      <t>ナド</t>
    </rPh>
    <phoneticPr fontId="2"/>
  </si>
  <si>
    <t>　(3) 該当月の合計旅費額を「当月旅費額」に記入すること。</t>
    <rPh sb="5" eb="7">
      <t>ガイトウ</t>
    </rPh>
    <rPh sb="7" eb="8">
      <t>ツキ</t>
    </rPh>
    <rPh sb="9" eb="11">
      <t>ゴウケイ</t>
    </rPh>
    <rPh sb="11" eb="13">
      <t>リョヒ</t>
    </rPh>
    <rPh sb="13" eb="14">
      <t>ガク</t>
    </rPh>
    <rPh sb="16" eb="18">
      <t>トウゲツ</t>
    </rPh>
    <rPh sb="18" eb="20">
      <t>リョヒ</t>
    </rPh>
    <rPh sb="20" eb="21">
      <t>ガク</t>
    </rPh>
    <rPh sb="23" eb="25">
      <t>キニュウ</t>
    </rPh>
    <phoneticPr fontId="2"/>
  </si>
  <si>
    <t>　(3) 該当月の事項（旅費額０円を含む。）をマーカー等で明示すること。</t>
    <rPh sb="5" eb="7">
      <t>ガイトウ</t>
    </rPh>
    <rPh sb="9" eb="11">
      <t>ジコウ</t>
    </rPh>
    <rPh sb="29" eb="31">
      <t>メイジ</t>
    </rPh>
    <phoneticPr fontId="2"/>
  </si>
  <si>
    <t>　(1) 会場が決定している研修は、旅費見込額を記入し、変更があった場合は修正すること。</t>
    <rPh sb="22" eb="23">
      <t>ガク</t>
    </rPh>
    <phoneticPr fontId="2"/>
  </si>
  <si>
    <r>
      <t xml:space="preserve">　(1) </t>
    </r>
    <r>
      <rPr>
        <b/>
        <sz val="14"/>
        <rFont val="Meiryo UI"/>
        <family val="3"/>
        <charset val="128"/>
      </rPr>
      <t>実施日が未定であっても、訪問予定回数分の旅費見込額を記入し、</t>
    </r>
    <r>
      <rPr>
        <sz val="14"/>
        <rFont val="Meiryo UI"/>
        <family val="3"/>
        <charset val="128"/>
      </rPr>
      <t>「年間旅費見込額」に反映させること。</t>
    </r>
    <rPh sb="5" eb="7">
      <t>ジッシ</t>
    </rPh>
    <rPh sb="7" eb="8">
      <t>ヒ</t>
    </rPh>
    <rPh sb="9" eb="11">
      <t>ミテイ</t>
    </rPh>
    <rPh sb="17" eb="24">
      <t>ホウモンヨテイカイスウブン</t>
    </rPh>
    <rPh sb="38" eb="40">
      <t>リョヒ</t>
    </rPh>
    <rPh sb="40" eb="43">
      <t>ミコミガク</t>
    </rPh>
    <phoneticPr fontId="2"/>
  </si>
  <si>
    <t>　(2) 実施後、指導教員に確認の上、該当月の事項（旅費額０円を含む。）をマーカー等で明示すること。</t>
    <rPh sb="5" eb="8">
      <t>ジッシゴ</t>
    </rPh>
    <rPh sb="9" eb="11">
      <t>シドウ</t>
    </rPh>
    <rPh sb="11" eb="13">
      <t>キョウイン</t>
    </rPh>
    <rPh sb="14" eb="16">
      <t>カクニン</t>
    </rPh>
    <rPh sb="17" eb="18">
      <t>ウエ</t>
    </rPh>
    <rPh sb="19" eb="21">
      <t>ガイトウ</t>
    </rPh>
    <rPh sb="21" eb="22">
      <t>ツキ</t>
    </rPh>
    <rPh sb="23" eb="25">
      <t>ジコウ</t>
    </rPh>
    <rPh sb="41" eb="42">
      <t>トウ</t>
    </rPh>
    <rPh sb="43" eb="45">
      <t>メイジ</t>
    </rPh>
    <phoneticPr fontId="2"/>
  </si>
  <si>
    <r>
      <t xml:space="preserve">　(1) </t>
    </r>
    <r>
      <rPr>
        <b/>
        <sz val="14"/>
        <rFont val="Meiryo UI"/>
        <family val="3"/>
        <charset val="128"/>
      </rPr>
      <t>実施日が未定であっても、訪問予定回数分の旅費見込額を記入し、</t>
    </r>
    <r>
      <rPr>
        <sz val="14"/>
        <rFont val="Meiryo UI"/>
        <family val="3"/>
        <charset val="128"/>
      </rPr>
      <t>「年間旅費見込額」に反映させること。</t>
    </r>
    <rPh sb="5" eb="7">
      <t>ジッシ</t>
    </rPh>
    <rPh sb="7" eb="8">
      <t>ヒ</t>
    </rPh>
    <rPh sb="9" eb="11">
      <t>ミテイ</t>
    </rPh>
    <rPh sb="17" eb="19">
      <t>ホウモン</t>
    </rPh>
    <rPh sb="19" eb="21">
      <t>ヨテイ</t>
    </rPh>
    <rPh sb="21" eb="23">
      <t>カイスウ</t>
    </rPh>
    <rPh sb="23" eb="24">
      <t>ブン</t>
    </rPh>
    <rPh sb="38" eb="40">
      <t>リョヒ</t>
    </rPh>
    <rPh sb="40" eb="43">
      <t>ミコミガク</t>
    </rPh>
    <phoneticPr fontId="2"/>
  </si>
  <si>
    <t>氏名</t>
  </si>
  <si>
    <t>指導教員名</t>
  </si>
  <si>
    <t>学校名</t>
  </si>
  <si>
    <t>備考欄</t>
    <rPh sb="0" eb="2">
      <t>ビコウ</t>
    </rPh>
    <rPh sb="2" eb="3">
      <t>ラン</t>
    </rPh>
    <phoneticPr fontId="2"/>
  </si>
  <si>
    <t>（改姓、通勤認定情報の変更等、参考となる事柄を記入）</t>
    <phoneticPr fontId="2"/>
  </si>
  <si>
    <t>　(1) 会場が決定している研修は旅費見込額を記入し、変更があった場合、修正すること。又、「６ 年間旅費見込額合計」に反映させること。</t>
    <rPh sb="5" eb="7">
      <t>カイジョウ</t>
    </rPh>
    <rPh sb="8" eb="10">
      <t>ケッテイ</t>
    </rPh>
    <rPh sb="14" eb="16">
      <t>ケンシュウ</t>
    </rPh>
    <rPh sb="17" eb="19">
      <t>リョヒ</t>
    </rPh>
    <rPh sb="19" eb="21">
      <t>ミコミ</t>
    </rPh>
    <rPh sb="21" eb="22">
      <t>ガク</t>
    </rPh>
    <rPh sb="23" eb="25">
      <t>キニュウ</t>
    </rPh>
    <rPh sb="27" eb="29">
      <t>ヘンコウ</t>
    </rPh>
    <rPh sb="33" eb="35">
      <t>バアイ</t>
    </rPh>
    <rPh sb="36" eb="38">
      <t>シュウセイ</t>
    </rPh>
    <rPh sb="43" eb="44">
      <t>マタ</t>
    </rPh>
    <rPh sb="48" eb="50">
      <t>ネンカン</t>
    </rPh>
    <rPh sb="50" eb="52">
      <t>リョヒ</t>
    </rPh>
    <rPh sb="52" eb="55">
      <t>ミコミガク</t>
    </rPh>
    <rPh sb="55" eb="57">
      <t>ゴウケイ</t>
    </rPh>
    <rPh sb="59" eb="61">
      <t>ハンエイ</t>
    </rPh>
    <phoneticPr fontId="2"/>
  </si>
  <si>
    <r>
      <t>　(2) 実施日、会場が未定の場合、</t>
    </r>
    <r>
      <rPr>
        <b/>
        <sz val="15"/>
        <rFont val="Meiryo UI"/>
        <family val="3"/>
        <charset val="128"/>
      </rPr>
      <t>決定次第記入すること</t>
    </r>
    <r>
      <rPr>
        <sz val="15"/>
        <rFont val="Meiryo UI"/>
        <family val="3"/>
        <charset val="128"/>
      </rPr>
      <t>。（選択研修は、６月頃に決まります。）</t>
    </r>
    <rPh sb="30" eb="32">
      <t>センタク</t>
    </rPh>
    <rPh sb="32" eb="34">
      <t>ケンシュウ</t>
    </rPh>
    <rPh sb="37" eb="39">
      <t>ツキゴロ</t>
    </rPh>
    <rPh sb="40" eb="41">
      <t>キ</t>
    </rPh>
    <phoneticPr fontId="2"/>
  </si>
  <si>
    <r>
      <t>　(3) 予算管理に必要なため、請求の有無にかかわらず</t>
    </r>
    <r>
      <rPr>
        <b/>
        <sz val="15"/>
        <rFont val="Meiryo UI"/>
        <family val="3"/>
        <charset val="128"/>
      </rPr>
      <t>（2）の時点で、提出すること。</t>
    </r>
    <rPh sb="5" eb="7">
      <t>ヨサン</t>
    </rPh>
    <rPh sb="7" eb="9">
      <t>カンリ</t>
    </rPh>
    <rPh sb="10" eb="12">
      <t>ヒツヨウ</t>
    </rPh>
    <rPh sb="16" eb="18">
      <t>セイキュウ</t>
    </rPh>
    <rPh sb="19" eb="21">
      <t>ウム</t>
    </rPh>
    <rPh sb="31" eb="33">
      <t>ジテン</t>
    </rPh>
    <rPh sb="35" eb="37">
      <t>テイシュツ</t>
    </rPh>
    <phoneticPr fontId="2"/>
  </si>
  <si>
    <t>（当月の計算書枚数と旅費額合計を記入）</t>
    <phoneticPr fontId="2"/>
  </si>
  <si>
    <t>当月提出内容</t>
    <rPh sb="0" eb="2">
      <t>トウゲツ</t>
    </rPh>
    <rPh sb="2" eb="4">
      <t>テイシュツ</t>
    </rPh>
    <rPh sb="4" eb="6">
      <t>ナイヨウ</t>
    </rPh>
    <phoneticPr fontId="2"/>
  </si>
  <si>
    <t xml:space="preserve">備考欄 </t>
    <rPh sb="0" eb="2">
      <t>ビコウ</t>
    </rPh>
    <rPh sb="2" eb="3">
      <t>ラン</t>
    </rPh>
    <phoneticPr fontId="2"/>
  </si>
  <si>
    <t>（改姓、通勤認定情報の変更等、参考となる事柄を記入）</t>
    <rPh sb="1" eb="3">
      <t>カイセイ</t>
    </rPh>
    <rPh sb="4" eb="6">
      <t>ツウキン</t>
    </rPh>
    <rPh sb="6" eb="8">
      <t>ニンテイ</t>
    </rPh>
    <rPh sb="8" eb="10">
      <t>ジョウホウ</t>
    </rPh>
    <rPh sb="11" eb="13">
      <t>ヘンコウ</t>
    </rPh>
    <rPh sb="13" eb="14">
      <t>トウ</t>
    </rPh>
    <rPh sb="15" eb="17">
      <t>サンコウ</t>
    </rPh>
    <rPh sb="20" eb="22">
      <t>コトガラ</t>
    </rPh>
    <rPh sb="23" eb="25">
      <t>キニュウ</t>
    </rPh>
    <phoneticPr fontId="2"/>
  </si>
  <si>
    <t>（改姓、通勤認定情報の変更等、参考となる事柄を記入）</t>
    <rPh sb="0" eb="2">
      <t>カイセイ</t>
    </rPh>
    <rPh sb="3" eb="5">
      <t>ツウキン</t>
    </rPh>
    <rPh sb="5" eb="7">
      <t>ニンテイ</t>
    </rPh>
    <rPh sb="7" eb="9">
      <t>ジョウホウ</t>
    </rPh>
    <rPh sb="10" eb="12">
      <t>ヘンコウ</t>
    </rPh>
    <rPh sb="12" eb="13">
      <t>トウ</t>
    </rPh>
    <rPh sb="14" eb="16">
      <t>サンコウ</t>
    </rPh>
    <rPh sb="19" eb="21">
      <t>コトガラ</t>
    </rPh>
    <rPh sb="22" eb="24">
      <t>キニュウ</t>
    </rPh>
    <phoneticPr fontId="2"/>
  </si>
  <si>
    <t>通勤認定距離(㎞)
公共交通機関利用
の場合、認定区間</t>
    <rPh sb="0" eb="2">
      <t>ツウキン</t>
    </rPh>
    <rPh sb="2" eb="4">
      <t>ニンテイ</t>
    </rPh>
    <rPh sb="4" eb="6">
      <t>キョリ</t>
    </rPh>
    <rPh sb="10" eb="12">
      <t>コウキョウ</t>
    </rPh>
    <rPh sb="12" eb="14">
      <t>コウツウ</t>
    </rPh>
    <rPh sb="14" eb="16">
      <t>キカン</t>
    </rPh>
    <rPh sb="16" eb="18">
      <t>リヨウ</t>
    </rPh>
    <rPh sb="20" eb="22">
      <t>バアイ</t>
    </rPh>
    <rPh sb="23" eb="25">
      <t>ニンテイ</t>
    </rPh>
    <rPh sb="25" eb="27">
      <t>クカン</t>
    </rPh>
    <phoneticPr fontId="2"/>
  </si>
  <si>
    <t>）月分（中学校・紀南用）</t>
    <rPh sb="4" eb="5">
      <t>チュウ</t>
    </rPh>
    <rPh sb="9" eb="10">
      <t>ミナミ</t>
    </rPh>
    <phoneticPr fontId="2"/>
  </si>
  <si>
    <t>）月分（中学校・紀南用）</t>
    <rPh sb="4" eb="5">
      <t>チュウ</t>
    </rPh>
    <rPh sb="5" eb="7">
      <t>ガッコウ</t>
    </rPh>
    <rPh sb="9" eb="10">
      <t>ミナミ</t>
    </rPh>
    <phoneticPr fontId="2"/>
  </si>
  <si>
    <r>
      <t>　(2) 実施日、会場が未定の場合、</t>
    </r>
    <r>
      <rPr>
        <b/>
        <sz val="15"/>
        <rFont val="Meiryo UI"/>
        <family val="3"/>
        <charset val="128"/>
      </rPr>
      <t>決定次第記入すること</t>
    </r>
    <r>
      <rPr>
        <sz val="15"/>
        <rFont val="Meiryo UI"/>
        <family val="3"/>
        <charset val="128"/>
      </rPr>
      <t>。（選択研修は６月頃、授業研修は７月末に決まります。）</t>
    </r>
    <rPh sb="39" eb="41">
      <t>ジュギョウ</t>
    </rPh>
    <rPh sb="41" eb="43">
      <t>ケンシュウ</t>
    </rPh>
    <rPh sb="45" eb="46">
      <t>ツキ</t>
    </rPh>
    <rPh sb="46" eb="47">
      <t>マツ</t>
    </rPh>
    <phoneticPr fontId="2"/>
  </si>
  <si>
    <r>
      <t>　(4)</t>
    </r>
    <r>
      <rPr>
        <b/>
        <sz val="15"/>
        <rFont val="Meiryo UI"/>
        <family val="3"/>
        <charset val="128"/>
      </rPr>
      <t xml:space="preserve"> 旅費請求のない月は、「５ 当月提出内容」を０として提出すること。</t>
    </r>
    <r>
      <rPr>
        <sz val="15"/>
        <rFont val="Meiryo UI"/>
        <family val="3"/>
        <charset val="128"/>
      </rPr>
      <t>（FAX可：0739－26－8120　送付状不要。）</t>
    </r>
    <rPh sb="18" eb="20">
      <t>トウゲツ</t>
    </rPh>
    <rPh sb="20" eb="22">
      <t>テイシュツ</t>
    </rPh>
    <rPh sb="22" eb="24">
      <t>ナイヨウ</t>
    </rPh>
    <rPh sb="30" eb="32">
      <t>テイシュツ</t>
    </rPh>
    <phoneticPr fontId="2"/>
  </si>
  <si>
    <t>　(5) 全ての研修等を完了した月の翌月分以降、提出不要。</t>
    <phoneticPr fontId="2"/>
  </si>
  <si>
    <r>
      <t>　(4)</t>
    </r>
    <r>
      <rPr>
        <b/>
        <sz val="14"/>
        <rFont val="Meiryo UI"/>
        <family val="3"/>
        <charset val="128"/>
      </rPr>
      <t xml:space="preserve"> 旅費請求のない月は、当月旅費額０として提出すること。</t>
    </r>
    <r>
      <rPr>
        <sz val="14"/>
        <rFont val="Meiryo UI"/>
        <family val="3"/>
        <charset val="128"/>
      </rPr>
      <t>（FAX可：0739－26－8120　送付状不要。）</t>
    </r>
    <rPh sb="15" eb="17">
      <t>トウゲツ</t>
    </rPh>
    <rPh sb="24" eb="26">
      <t>テイシュツ</t>
    </rPh>
    <phoneticPr fontId="2"/>
  </si>
  <si>
    <t>　(5) 訪問を完了した月の翌月分以降、提出不要。</t>
    <rPh sb="5" eb="7">
      <t>ホウモン</t>
    </rPh>
    <phoneticPr fontId="2"/>
  </si>
  <si>
    <t>　　　（FAX可：0739－26－8120　送付状不要。）</t>
    <phoneticPr fontId="2"/>
  </si>
  <si>
    <t>　７月　　　　日</t>
    <rPh sb="2" eb="3">
      <t>ガツ</t>
    </rPh>
    <rPh sb="7" eb="8">
      <t>ニチ</t>
    </rPh>
    <phoneticPr fontId="2"/>
  </si>
  <si>
    <t>）月分（中学校・紀南用）</t>
    <rPh sb="4" eb="5">
      <t>ナカ</t>
    </rPh>
    <rPh sb="5" eb="7">
      <t>ガッコウ</t>
    </rPh>
    <rPh sb="9" eb="10">
      <t>ミナミ</t>
    </rPh>
    <phoneticPr fontId="2"/>
  </si>
  <si>
    <t>教育センター学びの丘</t>
    <phoneticPr fontId="2"/>
  </si>
  <si>
    <t>令和８年度初任者研修等（３年次）経費調総括表（</t>
    <rPh sb="0" eb="1">
      <t>レイ</t>
    </rPh>
    <rPh sb="1" eb="2">
      <t>カズ</t>
    </rPh>
    <rPh sb="3" eb="5">
      <t>ネンド</t>
    </rPh>
    <rPh sb="5" eb="8">
      <t>ショニンシャ</t>
    </rPh>
    <rPh sb="8" eb="10">
      <t>ケンシュウ</t>
    </rPh>
    <rPh sb="10" eb="11">
      <t>トウ</t>
    </rPh>
    <rPh sb="13" eb="15">
      <t>ネンジ</t>
    </rPh>
    <rPh sb="16" eb="18">
      <t>ケイヒ</t>
    </rPh>
    <rPh sb="18" eb="19">
      <t>シラ</t>
    </rPh>
    <rPh sb="19" eb="21">
      <t>ソウカツ</t>
    </rPh>
    <rPh sb="21" eb="22">
      <t>ヒョウ</t>
    </rPh>
    <phoneticPr fontId="2"/>
  </si>
  <si>
    <t>　(4) (3) にて提出後、変更がない場合、研修実施月まで提出不要。又、全ての研修を完了した月の翌月分以降、提出不要。</t>
    <rPh sb="11" eb="14">
      <t>テイシュツゴ</t>
    </rPh>
    <rPh sb="15" eb="17">
      <t>ヘンコウ</t>
    </rPh>
    <rPh sb="20" eb="22">
      <t>バアイ</t>
    </rPh>
    <rPh sb="23" eb="25">
      <t>ケンシュウ</t>
    </rPh>
    <rPh sb="25" eb="27">
      <t>ジッシ</t>
    </rPh>
    <rPh sb="27" eb="28">
      <t>ツキ</t>
    </rPh>
    <rPh sb="30" eb="32">
      <t>テイシュツ</t>
    </rPh>
    <rPh sb="32" eb="34">
      <t>フヨウ</t>
    </rPh>
    <rPh sb="35" eb="36">
      <t>マタ</t>
    </rPh>
    <rPh sb="37" eb="38">
      <t>スベ</t>
    </rPh>
    <rPh sb="40" eb="42">
      <t>ケンシュウ</t>
    </rPh>
    <phoneticPr fontId="2"/>
  </si>
  <si>
    <t>　(5) 研修実施月分提出時、該当月の事項（旅費額０円を含む。）をマーカー等で明示すること。</t>
    <rPh sb="5" eb="7">
      <t>ケンシュウ</t>
    </rPh>
    <rPh sb="7" eb="9">
      <t>ジッシ</t>
    </rPh>
    <rPh sb="9" eb="11">
      <t>ツキブン</t>
    </rPh>
    <rPh sb="11" eb="14">
      <t>テイシュツジ</t>
    </rPh>
    <rPh sb="15" eb="17">
      <t>ガイトウ</t>
    </rPh>
    <rPh sb="19" eb="21">
      <t>ジコウ</t>
    </rPh>
    <rPh sb="39" eb="41">
      <t>メイジ</t>
    </rPh>
    <phoneticPr fontId="2"/>
  </si>
  <si>
    <t>令和８年度初任者研修等（２年次）経費調総括表（</t>
    <rPh sb="0" eb="1">
      <t>レイ</t>
    </rPh>
    <rPh sb="1" eb="2">
      <t>カズ</t>
    </rPh>
    <rPh sb="3" eb="5">
      <t>ネンド</t>
    </rPh>
    <rPh sb="5" eb="8">
      <t>ショニンシャ</t>
    </rPh>
    <rPh sb="8" eb="10">
      <t>ケンシュウ</t>
    </rPh>
    <rPh sb="10" eb="11">
      <t>トウ</t>
    </rPh>
    <rPh sb="13" eb="15">
      <t>ネンジ</t>
    </rPh>
    <rPh sb="16" eb="18">
      <t>ケイヒ</t>
    </rPh>
    <rPh sb="18" eb="19">
      <t>シラ</t>
    </rPh>
    <rPh sb="19" eb="21">
      <t>ソウカツ</t>
    </rPh>
    <rPh sb="21" eb="22">
      <t>ヒョウ</t>
    </rPh>
    <phoneticPr fontId="2"/>
  </si>
  <si>
    <t>令和８年度初任者研修経費調総括表（</t>
    <rPh sb="0" eb="2">
      <t>レイワ</t>
    </rPh>
    <rPh sb="3" eb="5">
      <t>ネンド</t>
    </rPh>
    <rPh sb="5" eb="8">
      <t>ショニンシャ</t>
    </rPh>
    <rPh sb="8" eb="10">
      <t>ケンシュウ</t>
    </rPh>
    <rPh sb="10" eb="12">
      <t>ケイヒ</t>
    </rPh>
    <rPh sb="12" eb="13">
      <t>シラ</t>
    </rPh>
    <rPh sb="13" eb="15">
      <t>ソウカツ</t>
    </rPh>
    <rPh sb="15" eb="16">
      <t>ヒョウ</t>
    </rPh>
    <phoneticPr fontId="2"/>
  </si>
  <si>
    <t>教職基礎研修⑦に係る旅費取扱いは、「令和8年度研修講座等の旅費事務取扱いについて（小・中学校用）」を参照のこと。（事業旅費として取り扱うため、教育センター学びの丘への提出不要。）</t>
    <phoneticPr fontId="2"/>
  </si>
  <si>
    <t>）月分（中学校・紀北用）</t>
    <rPh sb="4" eb="5">
      <t>チュウ</t>
    </rPh>
    <rPh sb="5" eb="7">
      <t>ガッコウ</t>
    </rPh>
    <rPh sb="9" eb="10">
      <t>キタ</t>
    </rPh>
    <phoneticPr fontId="2"/>
  </si>
  <si>
    <t>記入例</t>
    <rPh sb="0" eb="2">
      <t>キニュウ</t>
    </rPh>
    <rPh sb="2" eb="3">
      <t>レイ</t>
    </rPh>
    <phoneticPr fontId="2"/>
  </si>
  <si>
    <t>まなび中学校</t>
    <rPh sb="3" eb="6">
      <t>チュウガッコウ</t>
    </rPh>
    <phoneticPr fontId="2"/>
  </si>
  <si>
    <t>紀の川市（紀の川市）</t>
    <rPh sb="0" eb="1">
      <t>キ</t>
    </rPh>
    <rPh sb="2" eb="4">
      <t>カワシ</t>
    </rPh>
    <rPh sb="5" eb="6">
      <t>キ</t>
    </rPh>
    <rPh sb="7" eb="9">
      <t>カワシ</t>
    </rPh>
    <phoneticPr fontId="2"/>
  </si>
  <si>
    <t>主事</t>
    <rPh sb="0" eb="2">
      <t>シュジ</t>
    </rPh>
    <phoneticPr fontId="2"/>
  </si>
  <si>
    <t>0739-26-3511</t>
    <phoneticPr fontId="2"/>
  </si>
  <si>
    <t>○○　○○</t>
    <phoneticPr fontId="2"/>
  </si>
  <si>
    <t>プラザホープ</t>
    <phoneticPr fontId="2"/>
  </si>
  <si>
    <t>和歌山市
北コミュニティセンター</t>
    <rPh sb="0" eb="3">
      <t>ワカヤマ</t>
    </rPh>
    <rPh sb="3" eb="4">
      <t>シ</t>
    </rPh>
    <rPh sb="5" eb="6">
      <t>キタ</t>
    </rPh>
    <phoneticPr fontId="2"/>
  </si>
  <si>
    <t>和歌山市（和歌山市）</t>
    <rPh sb="0" eb="4">
      <t>ワカヤマシ</t>
    </rPh>
    <rPh sb="5" eb="9">
      <t>ワカヤマシ</t>
    </rPh>
    <phoneticPr fontId="2"/>
  </si>
  <si>
    <t>△△　△△</t>
    <phoneticPr fontId="2"/>
  </si>
  <si>
    <t>□□　□□</t>
    <phoneticPr fontId="2"/>
  </si>
  <si>
    <t>◇◇　◇◇</t>
    <phoneticPr fontId="2"/>
  </si>
  <si>
    <t>授業研修（同校種）</t>
    <rPh sb="0" eb="2">
      <t>ジュギョウ</t>
    </rPh>
    <rPh sb="2" eb="4">
      <t>ケンシュウ</t>
    </rPh>
    <rPh sb="5" eb="6">
      <t>ドウ</t>
    </rPh>
    <rPh sb="6" eb="8">
      <t>コウシュ</t>
    </rPh>
    <phoneticPr fontId="2"/>
  </si>
  <si>
    <t>通勤認定距離(㎞)
公共交通期間利用
の場合、認定区間</t>
    <rPh sb="14" eb="16">
      <t>キカン</t>
    </rPh>
    <rPh sb="16" eb="18">
      <t>リヨウ</t>
    </rPh>
    <phoneticPr fontId="2"/>
  </si>
  <si>
    <t>○月○日</t>
    <rPh sb="1" eb="2">
      <t>ツキ</t>
    </rPh>
    <rPh sb="3" eb="4">
      <t>ヒ</t>
    </rPh>
    <phoneticPr fontId="2"/>
  </si>
  <si>
    <t>△月△日</t>
    <rPh sb="1" eb="2">
      <t>ツキ</t>
    </rPh>
    <rPh sb="3" eb="4">
      <t>ヒ</t>
    </rPh>
    <phoneticPr fontId="2"/>
  </si>
  <si>
    <t>□月□日</t>
    <rPh sb="1" eb="2">
      <t>ツキ</t>
    </rPh>
    <rPh sb="3" eb="4">
      <t>ヒ</t>
    </rPh>
    <phoneticPr fontId="2"/>
  </si>
  <si>
    <t>紀の川ホール</t>
    <rPh sb="0" eb="1">
      <t>キ</t>
    </rPh>
    <rPh sb="2" eb="3">
      <t>カワ</t>
    </rPh>
    <phoneticPr fontId="2"/>
  </si>
  <si>
    <t>紀の国中学校</t>
    <rPh sb="0" eb="1">
      <t>キ</t>
    </rPh>
    <rPh sb="2" eb="3">
      <t>クニ</t>
    </rPh>
    <rPh sb="3" eb="6">
      <t>チュウガッコウ</t>
    </rPh>
    <phoneticPr fontId="2"/>
  </si>
  <si>
    <t>紀の川市（粉河）</t>
    <rPh sb="0" eb="1">
      <t>キ</t>
    </rPh>
    <rPh sb="2" eb="4">
      <t>カワシ</t>
    </rPh>
    <rPh sb="5" eb="7">
      <t>コカワ</t>
    </rPh>
    <phoneticPr fontId="2"/>
  </si>
  <si>
    <t>岩出市</t>
    <rPh sb="0" eb="2">
      <t>イワデ</t>
    </rPh>
    <rPh sb="2" eb="3">
      <t>シ</t>
    </rPh>
    <phoneticPr fontId="2"/>
  </si>
  <si>
    <t>かつらぎ町（かつらぎ町）</t>
    <rPh sb="4" eb="5">
      <t>チョウ</t>
    </rPh>
    <rPh sb="10" eb="11">
      <t>チョウ</t>
    </rPh>
    <phoneticPr fontId="2"/>
  </si>
  <si>
    <t>◇月◇日</t>
    <rPh sb="1" eb="2">
      <t>ツキ</t>
    </rPh>
    <rPh sb="3" eb="4">
      <t>ヒ</t>
    </rPh>
    <phoneticPr fontId="2"/>
  </si>
  <si>
    <t>まなび小学校</t>
    <rPh sb="3" eb="6">
      <t>ショウガッコウ</t>
    </rPh>
    <phoneticPr fontId="2"/>
  </si>
  <si>
    <t>発信力強化を目指した英語科単元構想</t>
    <phoneticPr fontId="2"/>
  </si>
  <si>
    <t>道徳教育研修講座</t>
    <phoneticPr fontId="2"/>
  </si>
  <si>
    <t>☆☆　☆☆</t>
    <phoneticPr fontId="2"/>
  </si>
  <si>
    <t>教育センター費　　県立学校教育</t>
    <rPh sb="0" eb="2">
      <t>キョウイク</t>
    </rPh>
    <rPh sb="6" eb="7">
      <t>ヒ</t>
    </rPh>
    <rPh sb="9" eb="15">
      <t>ケンリツガッコウキョウイク</t>
    </rPh>
    <phoneticPr fontId="2"/>
  </si>
  <si>
    <t>●●　●●</t>
    <phoneticPr fontId="2"/>
  </si>
  <si>
    <t>和歌山市北コミュニティーセンター</t>
    <rPh sb="0" eb="4">
      <t>ワカヤマシ</t>
    </rPh>
    <rPh sb="4" eb="5">
      <t>キタ</t>
    </rPh>
    <phoneticPr fontId="2"/>
  </si>
  <si>
    <r>
      <rPr>
        <sz val="15.5"/>
        <rFont val="Meiryo UI"/>
        <family val="3"/>
        <charset val="128"/>
      </rPr>
      <t>△</t>
    </r>
    <r>
      <rPr>
        <b/>
        <sz val="15.5"/>
        <rFont val="Meiryo UI"/>
        <family val="3"/>
        <charset val="128"/>
      </rPr>
      <t xml:space="preserve">△　△△…6/7転居のため通勤認定情報変更
　　　　　       居住地：紀の川市（粉河）→岩出市
　　　　　　　　 7/1通勤認定距離：5.4km→3.5km　
</t>
    </r>
    <r>
      <rPr>
        <sz val="15.5"/>
        <rFont val="Meiryo UI"/>
        <family val="3"/>
        <charset val="128"/>
      </rPr>
      <t>□□　□□</t>
    </r>
    <r>
      <rPr>
        <b/>
        <sz val="15.5"/>
        <rFont val="Meiryo UI"/>
        <family val="3"/>
        <charset val="128"/>
      </rPr>
      <t>…6/25教職基礎研修④体調不良に
　　　　 　　　　より欠席
◇◇　◇◇…6/21改姓（旧姓◎◎）
　　　　　　　　 7月入力にて旅費振込書提出
　　　　　　　　 旅費振込口座名義変更済</t>
    </r>
    <rPh sb="18" eb="20">
      <t>ジョウホウ</t>
    </rPh>
    <rPh sb="39" eb="40">
      <t>キ</t>
    </rPh>
    <rPh sb="41" eb="43">
      <t>カワシ</t>
    </rPh>
    <rPh sb="44" eb="46">
      <t>コカワ</t>
    </rPh>
    <rPh sb="64" eb="66">
      <t>ツウキン</t>
    </rPh>
    <rPh sb="109" eb="111">
      <t>カイセイ</t>
    </rPh>
    <rPh sb="112" eb="114">
      <t>キュウセイ</t>
    </rPh>
    <rPh sb="150" eb="151">
      <t>ツキ</t>
    </rPh>
    <rPh sb="151" eb="153">
      <t>ニュウリョク</t>
    </rPh>
    <rPh sb="155" eb="157">
      <t>リョヒ</t>
    </rPh>
    <rPh sb="157" eb="159">
      <t>フリコミ</t>
    </rPh>
    <rPh sb="159" eb="160">
      <t>ショ</t>
    </rPh>
    <rPh sb="160" eb="162">
      <t>テイシュツ</t>
    </rPh>
    <rPh sb="172" eb="174">
      <t>リョヒ</t>
    </rPh>
    <rPh sb="174" eb="176">
      <t>フリコミ</t>
    </rPh>
    <rPh sb="176" eb="178">
      <t>コウザ</t>
    </rPh>
    <rPh sb="178" eb="180">
      <t>メイギ</t>
    </rPh>
    <rPh sb="180" eb="182">
      <t>ヘンコウ</t>
    </rPh>
    <rPh sb="182" eb="183">
      <t>スミ</t>
    </rPh>
    <phoneticPr fontId="2"/>
  </si>
  <si>
    <t>教科指導教員</t>
    <rPh sb="0" eb="2">
      <t>キョウカ</t>
    </rPh>
    <rPh sb="2" eb="4">
      <t>シドウ</t>
    </rPh>
    <rPh sb="4" eb="6">
      <t>キョウイン</t>
    </rPh>
    <phoneticPr fontId="2"/>
  </si>
  <si>
    <t>▲▲　▲▲</t>
    <phoneticPr fontId="2"/>
  </si>
  <si>
    <t>５　当月提出内容 （当月の計算書枚数と旅費額合計を記入）</t>
    <phoneticPr fontId="2"/>
  </si>
  <si>
    <t>丘中学校</t>
    <rPh sb="0" eb="1">
      <t>オカ</t>
    </rPh>
    <rPh sb="1" eb="4">
      <t>チュウガッコウ</t>
    </rPh>
    <phoneticPr fontId="2"/>
  </si>
  <si>
    <t>4月○日</t>
    <rPh sb="1" eb="2">
      <t>ガツ</t>
    </rPh>
    <rPh sb="3" eb="4">
      <t>ニチ</t>
    </rPh>
    <phoneticPr fontId="2"/>
  </si>
  <si>
    <t>5月○日</t>
    <rPh sb="1" eb="2">
      <t>ガツ</t>
    </rPh>
    <rPh sb="3" eb="4">
      <t>ニチ</t>
    </rPh>
    <phoneticPr fontId="2"/>
  </si>
  <si>
    <t>6月○日</t>
    <rPh sb="1" eb="2">
      <t>ガツ</t>
    </rPh>
    <rPh sb="3" eb="4">
      <t>ニチ</t>
    </rPh>
    <phoneticPr fontId="2"/>
  </si>
  <si>
    <t>7月○日</t>
    <rPh sb="1" eb="2">
      <t>ガツ</t>
    </rPh>
    <rPh sb="3" eb="4">
      <t>ニチ</t>
    </rPh>
    <phoneticPr fontId="2"/>
  </si>
  <si>
    <t>9月○日</t>
    <rPh sb="1" eb="2">
      <t>ガツ</t>
    </rPh>
    <rPh sb="3" eb="4">
      <t>ニチ</t>
    </rPh>
    <phoneticPr fontId="2"/>
  </si>
  <si>
    <t>10月○日</t>
    <rPh sb="2" eb="3">
      <t>ガツ</t>
    </rPh>
    <rPh sb="4" eb="5">
      <t>ニチ</t>
    </rPh>
    <phoneticPr fontId="2"/>
  </si>
  <si>
    <t>11月○日</t>
    <rPh sb="2" eb="3">
      <t>ガツ</t>
    </rPh>
    <rPh sb="4" eb="5">
      <t>ニチ</t>
    </rPh>
    <phoneticPr fontId="2"/>
  </si>
  <si>
    <t>12月○日</t>
    <rPh sb="2" eb="3">
      <t>ガツ</t>
    </rPh>
    <rPh sb="4" eb="5">
      <t>ニチ</t>
    </rPh>
    <phoneticPr fontId="2"/>
  </si>
  <si>
    <t>1月○日</t>
    <rPh sb="1" eb="2">
      <t>ガツ</t>
    </rPh>
    <rPh sb="3" eb="4">
      <t>ニチ</t>
    </rPh>
    <phoneticPr fontId="2"/>
  </si>
  <si>
    <t>2月○日</t>
    <rPh sb="1" eb="2">
      <t>ガツ</t>
    </rPh>
    <rPh sb="3" eb="4">
      <t>ニチ</t>
    </rPh>
    <phoneticPr fontId="2"/>
  </si>
  <si>
    <t>7月○日</t>
    <rPh sb="1" eb="2">
      <t>ガツ</t>
    </rPh>
    <rPh sb="3" eb="4">
      <t>ヒ</t>
    </rPh>
    <phoneticPr fontId="2"/>
  </si>
  <si>
    <t>■■　■■</t>
    <phoneticPr fontId="2"/>
  </si>
  <si>
    <t>四季の星座研修講座</t>
    <rPh sb="0" eb="2">
      <t>シキ</t>
    </rPh>
    <phoneticPr fontId="2"/>
  </si>
  <si>
    <t>7月○日</t>
    <phoneticPr fontId="2"/>
  </si>
  <si>
    <t>田辺市（田辺市）</t>
    <rPh sb="0" eb="3">
      <t>タナベシ</t>
    </rPh>
    <rPh sb="4" eb="7">
      <t>タナベシ</t>
    </rPh>
    <phoneticPr fontId="2"/>
  </si>
  <si>
    <t>◆◆　◆◆</t>
    <phoneticPr fontId="2"/>
  </si>
  <si>
    <t>７月　　　　日</t>
    <rPh sb="1" eb="2">
      <t>ガツ</t>
    </rPh>
    <rPh sb="6" eb="7">
      <t>ニチ</t>
    </rPh>
    <phoneticPr fontId="2"/>
  </si>
  <si>
    <r>
      <t>当月提出内容</t>
    </r>
    <r>
      <rPr>
        <b/>
        <sz val="16"/>
        <rFont val="Meiryo UI"/>
        <family val="3"/>
        <charset val="128"/>
      </rPr>
      <t xml:space="preserve"> </t>
    </r>
    <rPh sb="0" eb="2">
      <t>トウゲツ</t>
    </rPh>
    <rPh sb="2" eb="4">
      <t>テイシュツ</t>
    </rPh>
    <rPh sb="4" eb="6">
      <t>ナイヨウ</t>
    </rPh>
    <phoneticPr fontId="2"/>
  </si>
  <si>
    <t>和歌山市北コミュニティセンター</t>
    <rPh sb="0" eb="4">
      <t>ワカヤマシ</t>
    </rPh>
    <rPh sb="4" eb="5">
      <t>キタ</t>
    </rPh>
    <phoneticPr fontId="2"/>
  </si>
  <si>
    <t>★★　★★</t>
    <phoneticPr fontId="2"/>
  </si>
  <si>
    <t>四季の星座研修講座</t>
    <phoneticPr fontId="2"/>
  </si>
  <si>
    <t>▽▽　▽▽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</si>
</sst>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6" formatCode="&quot;¥&quot;#,##0;[Red]&quot;¥&quot;\-#,##0"/>
    <numFmt numFmtId="41" formatCode="_ * #,##0_ ;_ * \-#,##0_ ;_ * &quot;-&quot;_ ;_ @_ "/>
    <numFmt numFmtId="176" formatCode="#,##0_);[Red]\(#,##0\)"/>
    <numFmt numFmtId="177" formatCode="#,##0_ "/>
    <numFmt numFmtId="178" formatCode="0_ "/>
    <numFmt numFmtId="179" formatCode="m&quot;月&quot;d&quot;日&quot;;@"/>
    <numFmt numFmtId="180" formatCode="0_);[Red]\(0\)"/>
    <numFmt numFmtId="181" formatCode="_ * #,##0.0_ ;_ * \-#,##0.0_ ;_ * &quot;-&quot;?_ ;_ @_ "/>
  </numFmts>
  <fonts count="2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2"/>
      <name val="Meiryo UI"/>
      <family val="3"/>
      <charset val="128"/>
    </font>
    <font>
      <sz val="12"/>
      <name val="Meiryo UI"/>
      <family val="3"/>
      <charset val="128"/>
    </font>
    <font>
      <b/>
      <sz val="20"/>
      <name val="Meiryo UI"/>
      <family val="3"/>
      <charset val="128"/>
    </font>
    <font>
      <sz val="14"/>
      <name val="Meiryo UI"/>
      <family val="3"/>
      <charset val="128"/>
    </font>
    <font>
      <b/>
      <sz val="13"/>
      <name val="Meiryo UI"/>
      <family val="3"/>
      <charset val="128"/>
    </font>
    <font>
      <sz val="13"/>
      <name val="Meiryo UI"/>
      <family val="3"/>
      <charset val="128"/>
    </font>
    <font>
      <sz val="16"/>
      <name val="Meiryo UI"/>
      <family val="3"/>
      <charset val="128"/>
    </font>
    <font>
      <b/>
      <sz val="12"/>
      <name val="Meiryo UI"/>
      <family val="3"/>
      <charset val="128"/>
    </font>
    <font>
      <sz val="11"/>
      <name val="Meiryo UI"/>
      <family val="3"/>
      <charset val="128"/>
    </font>
    <font>
      <b/>
      <sz val="16"/>
      <name val="Meiryo UI"/>
      <family val="3"/>
      <charset val="128"/>
    </font>
    <font>
      <sz val="18"/>
      <name val="Meiryo UI"/>
      <family val="3"/>
      <charset val="128"/>
    </font>
    <font>
      <b/>
      <sz val="14"/>
      <name val="Meiryo UI"/>
      <family val="3"/>
      <charset val="128"/>
    </font>
    <font>
      <sz val="20"/>
      <name val="Meiryo UI"/>
      <family val="3"/>
      <charset val="128"/>
    </font>
    <font>
      <sz val="24"/>
      <name val="Meiryo UI"/>
      <family val="3"/>
      <charset val="128"/>
    </font>
    <font>
      <b/>
      <sz val="18"/>
      <name val="Meiryo UI"/>
      <family val="3"/>
      <charset val="128"/>
    </font>
    <font>
      <sz val="15"/>
      <name val="Meiryo UI"/>
      <family val="3"/>
      <charset val="128"/>
    </font>
    <font>
      <sz val="14"/>
      <name val="ＭＳ Ｐゴシック"/>
      <family val="3"/>
      <charset val="128"/>
    </font>
    <font>
      <b/>
      <sz val="15"/>
      <name val="Meiryo UI"/>
      <family val="3"/>
      <charset val="128"/>
    </font>
    <font>
      <b/>
      <sz val="15.5"/>
      <name val="Meiryo UI"/>
      <family val="3"/>
      <charset val="128"/>
    </font>
    <font>
      <sz val="15.5"/>
      <name val="Meiryo UI"/>
      <family val="3"/>
      <charset val="128"/>
    </font>
    <font>
      <sz val="15.5"/>
      <name val="ＭＳ Ｐゴシック"/>
      <family val="3"/>
      <charset val="128"/>
    </font>
    <font>
      <b/>
      <sz val="16"/>
      <color indexed="81"/>
      <name val="Meiryo UI"/>
      <family val="3"/>
      <charset val="128"/>
    </font>
    <font>
      <sz val="16"/>
      <color indexed="81"/>
      <name val="Meiryo UI"/>
      <family val="3"/>
      <charset val="128"/>
    </font>
    <font>
      <sz val="14"/>
      <color indexed="81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5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 diagonalDown="1">
      <left style="medium">
        <color indexed="64"/>
      </left>
      <right style="medium">
        <color indexed="64"/>
      </right>
      <top style="medium">
        <color indexed="64"/>
      </top>
      <bottom/>
      <diagonal style="thin">
        <color indexed="64"/>
      </diagonal>
    </border>
    <border diagonalDown="1">
      <left style="medium">
        <color indexed="64"/>
      </left>
      <right style="medium">
        <color indexed="64"/>
      </right>
      <top/>
      <bottom/>
      <diagonal style="thin">
        <color indexed="64"/>
      </diagonal>
    </border>
    <border diagonalDown="1">
      <left style="medium">
        <color indexed="64"/>
      </left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 style="medium">
        <color indexed="64"/>
      </bottom>
      <diagonal style="thin">
        <color indexed="64"/>
      </diagonal>
    </border>
    <border diagonalDown="1">
      <left/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Down="1"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Down="1">
      <left style="thin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medium">
        <color indexed="64"/>
      </top>
      <bottom/>
      <diagonal style="thin">
        <color indexed="64"/>
      </diagonal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medium">
        <color indexed="64"/>
      </bottom>
      <diagonal style="thin">
        <color indexed="64"/>
      </diagonal>
    </border>
    <border diagonalDown="1">
      <left style="thin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 diagonalDown="1">
      <left style="thin">
        <color indexed="64"/>
      </left>
      <right/>
      <top style="medium">
        <color indexed="64"/>
      </top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medium">
        <color indexed="64"/>
      </bottom>
      <diagonal style="thin">
        <color indexed="64"/>
      </diagonal>
    </border>
    <border diagonalDown="1">
      <left/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</cellStyleXfs>
  <cellXfs count="872">
    <xf numFmtId="0" fontId="0" fillId="0" borderId="0" xfId="0">
      <alignment vertical="center"/>
    </xf>
    <xf numFmtId="0" fontId="3" fillId="0" borderId="0" xfId="0" applyFont="1" applyAlignment="1" applyProtection="1">
      <alignment horizontal="right" vertical="center"/>
      <protection locked="0"/>
    </xf>
    <xf numFmtId="0" fontId="4" fillId="0" borderId="0" xfId="0" applyFont="1" applyProtection="1">
      <alignment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11" fillId="0" borderId="0" xfId="0" applyFont="1" applyProtection="1">
      <alignment vertical="center"/>
      <protection locked="0"/>
    </xf>
    <xf numFmtId="176" fontId="11" fillId="0" borderId="0" xfId="0" applyNumberFormat="1" applyFont="1" applyProtection="1">
      <alignment vertical="center"/>
      <protection locked="0"/>
    </xf>
    <xf numFmtId="0" fontId="8" fillId="0" borderId="0" xfId="0" applyFont="1" applyAlignment="1" applyProtection="1">
      <alignment vertical="center" shrinkToFit="1"/>
      <protection locked="0"/>
    </xf>
    <xf numFmtId="0" fontId="12" fillId="0" borderId="0" xfId="0" quotePrefix="1" applyFont="1" applyAlignment="1" applyProtection="1">
      <alignment horizontal="right" vertical="center"/>
      <protection locked="0"/>
    </xf>
    <xf numFmtId="176" fontId="15" fillId="0" borderId="0" xfId="0" applyNumberFormat="1" applyFont="1" applyProtection="1">
      <alignment vertical="center"/>
      <protection locked="0"/>
    </xf>
    <xf numFmtId="176" fontId="9" fillId="0" borderId="0" xfId="0" applyNumberFormat="1" applyFont="1" applyProtection="1">
      <alignment vertical="center"/>
      <protection locked="0"/>
    </xf>
    <xf numFmtId="176" fontId="9" fillId="0" borderId="0" xfId="0" applyNumberFormat="1" applyFont="1" applyAlignment="1" applyProtection="1">
      <alignment horizontal="right" vertical="center"/>
      <protection locked="0"/>
    </xf>
    <xf numFmtId="176" fontId="6" fillId="0" borderId="0" xfId="0" applyNumberFormat="1" applyFont="1" applyProtection="1">
      <alignment vertical="center"/>
      <protection locked="0"/>
    </xf>
    <xf numFmtId="176" fontId="4" fillId="0" borderId="60" xfId="0" applyNumberFormat="1" applyFont="1" applyBorder="1" applyAlignment="1" applyProtection="1">
      <alignment horizontal="center" vertical="center" wrapText="1"/>
      <protection locked="0"/>
    </xf>
    <xf numFmtId="176" fontId="4" fillId="0" borderId="59" xfId="0" applyNumberFormat="1" applyFont="1" applyBorder="1" applyAlignment="1" applyProtection="1">
      <alignment vertical="center" wrapText="1"/>
      <protection locked="0"/>
    </xf>
    <xf numFmtId="176" fontId="6" fillId="0" borderId="69" xfId="0" applyNumberFormat="1" applyFont="1" applyBorder="1" applyAlignment="1" applyProtection="1">
      <alignment horizontal="center" vertical="center"/>
      <protection locked="0"/>
    </xf>
    <xf numFmtId="176" fontId="6" fillId="0" borderId="75" xfId="0" applyNumberFormat="1" applyFont="1" applyBorder="1" applyAlignment="1" applyProtection="1">
      <alignment horizontal="center" vertical="center"/>
      <protection locked="0"/>
    </xf>
    <xf numFmtId="176" fontId="6" fillId="0" borderId="58" xfId="0" applyNumberFormat="1" applyFont="1" applyBorder="1" applyAlignment="1" applyProtection="1">
      <alignment horizontal="center" vertical="center"/>
      <protection locked="0"/>
    </xf>
    <xf numFmtId="176" fontId="6" fillId="0" borderId="81" xfId="0" applyNumberFormat="1" applyFont="1" applyBorder="1" applyAlignment="1" applyProtection="1">
      <alignment horizontal="center" vertical="center"/>
      <protection locked="0"/>
    </xf>
    <xf numFmtId="176" fontId="6" fillId="0" borderId="82" xfId="0" applyNumberFormat="1" applyFont="1" applyBorder="1" applyAlignment="1" applyProtection="1">
      <alignment horizontal="center" vertical="center"/>
      <protection locked="0"/>
    </xf>
    <xf numFmtId="176" fontId="6" fillId="0" borderId="80" xfId="0" applyNumberFormat="1" applyFont="1" applyBorder="1" applyAlignment="1" applyProtection="1">
      <alignment horizontal="center" vertical="center"/>
      <protection locked="0"/>
    </xf>
    <xf numFmtId="176" fontId="6" fillId="0" borderId="99" xfId="0" applyNumberFormat="1" applyFont="1" applyBorder="1" applyAlignment="1" applyProtection="1">
      <alignment horizontal="center" vertical="center"/>
      <protection locked="0"/>
    </xf>
    <xf numFmtId="176" fontId="6" fillId="0" borderId="101" xfId="0" applyNumberFormat="1" applyFont="1" applyBorder="1" applyAlignment="1" applyProtection="1">
      <alignment horizontal="center" vertical="center"/>
      <protection locked="0"/>
    </xf>
    <xf numFmtId="176" fontId="6" fillId="0" borderId="83" xfId="0" applyNumberFormat="1" applyFont="1" applyBorder="1" applyAlignment="1" applyProtection="1">
      <alignment horizontal="center" vertical="center"/>
      <protection locked="0"/>
    </xf>
    <xf numFmtId="176" fontId="6" fillId="0" borderId="27" xfId="0" applyNumberFormat="1" applyFont="1" applyBorder="1" applyAlignment="1" applyProtection="1">
      <alignment horizontal="center" vertical="center"/>
      <protection locked="0"/>
    </xf>
    <xf numFmtId="0" fontId="3" fillId="0" borderId="0" xfId="0" applyFont="1" applyProtection="1">
      <alignment vertical="center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13" fillId="0" borderId="0" xfId="0" applyFont="1" applyAlignment="1" applyProtection="1">
      <alignment horizontal="left" vertical="center"/>
      <protection locked="0"/>
    </xf>
    <xf numFmtId="0" fontId="8" fillId="0" borderId="0" xfId="0" applyFont="1" applyProtection="1">
      <alignment vertical="center"/>
      <protection locked="0"/>
    </xf>
    <xf numFmtId="0" fontId="9" fillId="0" borderId="0" xfId="0" applyFont="1" applyProtection="1">
      <alignment vertical="center"/>
      <protection locked="0"/>
    </xf>
    <xf numFmtId="0" fontId="9" fillId="0" borderId="0" xfId="0" applyFont="1" applyAlignment="1" applyProtection="1">
      <alignment vertical="center" shrinkToFit="1"/>
      <protection locked="0"/>
    </xf>
    <xf numFmtId="0" fontId="16" fillId="0" borderId="1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176" fontId="3" fillId="0" borderId="0" xfId="0" applyNumberFormat="1" applyFont="1" applyProtection="1">
      <alignment vertical="center"/>
      <protection locked="0"/>
    </xf>
    <xf numFmtId="176" fontId="6" fillId="0" borderId="6" xfId="0" applyNumberFormat="1" applyFont="1" applyBorder="1" applyProtection="1">
      <alignment vertical="center"/>
      <protection locked="0"/>
    </xf>
    <xf numFmtId="176" fontId="6" fillId="0" borderId="0" xfId="0" applyNumberFormat="1" applyFont="1" applyAlignment="1" applyProtection="1">
      <alignment horizontal="right" vertical="center"/>
      <protection locked="0"/>
    </xf>
    <xf numFmtId="176" fontId="6" fillId="0" borderId="99" xfId="0" applyNumberFormat="1" applyFont="1" applyBorder="1" applyAlignment="1" applyProtection="1">
      <alignment horizontal="center" vertical="center" shrinkToFit="1"/>
      <protection locked="0"/>
    </xf>
    <xf numFmtId="176" fontId="6" fillId="0" borderId="104" xfId="0" applyNumberFormat="1" applyFont="1" applyBorder="1" applyAlignment="1" applyProtection="1">
      <alignment horizontal="center" vertical="center"/>
      <protection locked="0"/>
    </xf>
    <xf numFmtId="0" fontId="15" fillId="0" borderId="0" xfId="0" applyFont="1" applyAlignment="1" applyProtection="1">
      <alignment horizontal="right" vertical="center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176" fontId="4" fillId="0" borderId="133" xfId="0" applyNumberFormat="1" applyFont="1" applyBorder="1" applyAlignment="1" applyProtection="1">
      <alignment horizontal="center" vertical="center" wrapText="1"/>
      <protection locked="0"/>
    </xf>
    <xf numFmtId="176" fontId="4" fillId="0" borderId="59" xfId="0" applyNumberFormat="1" applyFont="1" applyBorder="1" applyAlignment="1" applyProtection="1">
      <alignment horizontal="center" vertical="center" wrapText="1"/>
      <protection locked="0"/>
    </xf>
    <xf numFmtId="176" fontId="8" fillId="0" borderId="69" xfId="0" applyNumberFormat="1" applyFont="1" applyBorder="1" applyAlignment="1" applyProtection="1">
      <alignment horizontal="center" vertical="center" shrinkToFit="1"/>
      <protection locked="0"/>
    </xf>
    <xf numFmtId="0" fontId="6" fillId="0" borderId="0" xfId="0" applyFont="1" applyAlignment="1">
      <alignment horizontal="left" vertical="center"/>
    </xf>
    <xf numFmtId="0" fontId="6" fillId="0" borderId="0" xfId="0" applyFont="1">
      <alignment vertical="center"/>
    </xf>
    <xf numFmtId="179" fontId="8" fillId="0" borderId="6" xfId="0" applyNumberFormat="1" applyFont="1" applyBorder="1" applyAlignment="1" applyProtection="1">
      <alignment horizontal="center" vertical="center" shrinkToFit="1"/>
      <protection locked="0"/>
    </xf>
    <xf numFmtId="0" fontId="14" fillId="0" borderId="0" xfId="0" applyFont="1" applyAlignment="1" applyProtection="1">
      <alignment horizontal="left" vertical="center"/>
      <protection locked="0"/>
    </xf>
    <xf numFmtId="0" fontId="18" fillId="0" borderId="0" xfId="0" applyFont="1" applyAlignment="1">
      <alignment horizontal="left" vertical="center"/>
    </xf>
    <xf numFmtId="0" fontId="18" fillId="0" borderId="0" xfId="0" applyFont="1" applyProtection="1">
      <alignment vertical="center"/>
      <protection locked="0"/>
    </xf>
    <xf numFmtId="0" fontId="18" fillId="0" borderId="0" xfId="0" applyFont="1">
      <alignment vertical="center"/>
    </xf>
    <xf numFmtId="0" fontId="12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6" fillId="0" borderId="4" xfId="0" applyFont="1" applyBorder="1" applyAlignment="1" applyProtection="1">
      <alignment horizontal="center" vertical="center" shrinkToFit="1"/>
      <protection locked="0"/>
    </xf>
    <xf numFmtId="176" fontId="15" fillId="0" borderId="0" xfId="0" applyNumberFormat="1" applyFont="1" applyAlignment="1" applyProtection="1">
      <alignment horizontal="center" vertical="center"/>
      <protection locked="0"/>
    </xf>
    <xf numFmtId="176" fontId="9" fillId="0" borderId="1" xfId="0" applyNumberFormat="1" applyFont="1" applyBorder="1" applyAlignment="1" applyProtection="1">
      <alignment horizontal="center" vertical="center"/>
      <protection locked="0"/>
    </xf>
    <xf numFmtId="0" fontId="7" fillId="0" borderId="0" xfId="0" applyFont="1" applyProtection="1">
      <alignment vertical="center"/>
      <protection locked="0"/>
    </xf>
    <xf numFmtId="0" fontId="8" fillId="0" borderId="0" xfId="0" applyFont="1" applyAlignment="1" applyProtection="1">
      <alignment horizontal="left" vertical="center"/>
      <protection locked="0"/>
    </xf>
    <xf numFmtId="0" fontId="10" fillId="0" borderId="0" xfId="0" applyFont="1" applyAlignment="1" applyProtection="1">
      <alignment horizontal="center" vertical="center" shrinkToFit="1"/>
      <protection locked="0"/>
    </xf>
    <xf numFmtId="0" fontId="4" fillId="0" borderId="0" xfId="0" applyFont="1" applyAlignment="1" applyProtection="1">
      <alignment horizontal="center" vertical="center" shrinkToFit="1"/>
      <protection locked="0"/>
    </xf>
    <xf numFmtId="0" fontId="12" fillId="0" borderId="0" xfId="0" quotePrefix="1" applyFont="1" applyProtection="1">
      <alignment vertical="center"/>
      <protection locked="0"/>
    </xf>
    <xf numFmtId="0" fontId="12" fillId="0" borderId="0" xfId="0" applyFont="1" applyProtection="1">
      <alignment vertical="center"/>
      <protection locked="0"/>
    </xf>
    <xf numFmtId="0" fontId="8" fillId="0" borderId="6" xfId="0" applyFont="1" applyBorder="1" applyProtection="1">
      <alignment vertical="center"/>
      <protection locked="0"/>
    </xf>
    <xf numFmtId="0" fontId="6" fillId="0" borderId="56" xfId="0" applyFont="1" applyBorder="1" applyAlignment="1" applyProtection="1">
      <alignment horizontal="center" vertical="center" shrinkToFit="1"/>
      <protection locked="0"/>
    </xf>
    <xf numFmtId="0" fontId="8" fillId="0" borderId="3" xfId="0" applyFont="1" applyBorder="1" applyAlignment="1" applyProtection="1">
      <alignment vertical="center" shrinkToFit="1"/>
      <protection locked="0"/>
    </xf>
    <xf numFmtId="0" fontId="6" fillId="0" borderId="11" xfId="0" applyFont="1" applyBorder="1" applyAlignment="1" applyProtection="1">
      <alignment horizontal="center" vertical="center" shrinkToFit="1"/>
      <protection locked="0"/>
    </xf>
    <xf numFmtId="179" fontId="8" fillId="0" borderId="3" xfId="0" applyNumberFormat="1" applyFont="1" applyBorder="1" applyAlignment="1" applyProtection="1">
      <alignment vertical="center" shrinkToFit="1"/>
      <protection locked="0"/>
    </xf>
    <xf numFmtId="179" fontId="8" fillId="0" borderId="0" xfId="0" applyNumberFormat="1" applyFont="1" applyAlignment="1" applyProtection="1">
      <alignment vertical="center" shrinkToFit="1"/>
      <protection locked="0"/>
    </xf>
    <xf numFmtId="0" fontId="6" fillId="0" borderId="57" xfId="0" applyFont="1" applyBorder="1" applyAlignment="1" applyProtection="1">
      <alignment horizontal="center" vertical="center" shrinkToFit="1"/>
      <protection locked="0"/>
    </xf>
    <xf numFmtId="176" fontId="8" fillId="0" borderId="0" xfId="0" applyNumberFormat="1" applyFont="1" applyProtection="1">
      <alignment vertical="center"/>
      <protection locked="0"/>
    </xf>
    <xf numFmtId="180" fontId="8" fillId="0" borderId="3" xfId="0" applyNumberFormat="1" applyFont="1" applyBorder="1" applyAlignment="1" applyProtection="1">
      <alignment vertical="center" shrinkToFit="1"/>
      <protection locked="0"/>
    </xf>
    <xf numFmtId="180" fontId="8" fillId="0" borderId="0" xfId="0" applyNumberFormat="1" applyFont="1" applyAlignment="1" applyProtection="1">
      <alignment vertical="center" shrinkToFit="1"/>
      <protection locked="0"/>
    </xf>
    <xf numFmtId="176" fontId="6" fillId="0" borderId="6" xfId="0" applyNumberFormat="1" applyFont="1" applyBorder="1" applyAlignment="1" applyProtection="1">
      <alignment horizontal="center" vertical="center" shrinkToFit="1"/>
      <protection locked="0"/>
    </xf>
    <xf numFmtId="41" fontId="6" fillId="0" borderId="0" xfId="0" applyNumberFormat="1" applyFont="1" applyAlignment="1" applyProtection="1">
      <alignment horizontal="right" vertical="center" shrinkToFit="1"/>
      <protection locked="0"/>
    </xf>
    <xf numFmtId="41" fontId="6" fillId="0" borderId="6" xfId="0" applyNumberFormat="1" applyFont="1" applyBorder="1" applyAlignment="1" applyProtection="1">
      <alignment horizontal="right" vertical="center" shrinkToFit="1"/>
      <protection locked="0"/>
    </xf>
    <xf numFmtId="41" fontId="8" fillId="0" borderId="0" xfId="0" applyNumberFormat="1" applyFont="1" applyAlignment="1" applyProtection="1">
      <alignment vertical="center" shrinkToFit="1"/>
      <protection locked="0"/>
    </xf>
    <xf numFmtId="0" fontId="6" fillId="0" borderId="14" xfId="0" applyFont="1" applyBorder="1" applyAlignment="1" applyProtection="1">
      <alignment horizontal="center" vertical="center" shrinkToFit="1"/>
      <protection locked="0"/>
    </xf>
    <xf numFmtId="0" fontId="6" fillId="0" borderId="0" xfId="0" applyFont="1" applyAlignment="1" applyProtection="1">
      <alignment horizontal="center" vertical="center" shrinkToFit="1"/>
      <protection locked="0"/>
    </xf>
    <xf numFmtId="0" fontId="6" fillId="0" borderId="5" xfId="0" applyFont="1" applyBorder="1" applyAlignment="1" applyProtection="1">
      <alignment horizontal="center" vertical="center" shrinkToFit="1"/>
      <protection locked="0"/>
    </xf>
    <xf numFmtId="177" fontId="6" fillId="0" borderId="0" xfId="0" applyNumberFormat="1" applyFont="1" applyAlignment="1" applyProtection="1">
      <alignment vertical="center" shrinkToFit="1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176" fontId="6" fillId="0" borderId="0" xfId="0" applyNumberFormat="1" applyFont="1" applyAlignment="1">
      <alignment vertical="center" shrinkToFit="1"/>
    </xf>
    <xf numFmtId="0" fontId="6" fillId="0" borderId="0" xfId="0" applyFont="1" applyAlignment="1" applyProtection="1">
      <alignment horizontal="left" vertical="center" shrinkToFit="1"/>
      <protection locked="0"/>
    </xf>
    <xf numFmtId="41" fontId="6" fillId="0" borderId="0" xfId="0" applyNumberFormat="1" applyFont="1" applyAlignment="1" applyProtection="1">
      <alignment vertical="center" shrinkToFit="1"/>
      <protection locked="0"/>
    </xf>
    <xf numFmtId="0" fontId="9" fillId="0" borderId="0" xfId="0" applyFont="1" applyAlignment="1" applyProtection="1">
      <alignment vertical="top" wrapText="1"/>
      <protection locked="0"/>
    </xf>
    <xf numFmtId="176" fontId="8" fillId="0" borderId="0" xfId="0" applyNumberFormat="1" applyFont="1" applyAlignment="1" applyProtection="1">
      <alignment horizontal="center" vertical="center" shrinkToFit="1"/>
      <protection locked="0"/>
    </xf>
    <xf numFmtId="176" fontId="12" fillId="0" borderId="0" xfId="0" applyNumberFormat="1" applyFont="1" applyProtection="1">
      <alignment vertical="center"/>
      <protection locked="0"/>
    </xf>
    <xf numFmtId="176" fontId="8" fillId="0" borderId="6" xfId="0" applyNumberFormat="1" applyFont="1" applyBorder="1" applyProtection="1">
      <alignment vertical="center"/>
      <protection locked="0"/>
    </xf>
    <xf numFmtId="49" fontId="8" fillId="0" borderId="20" xfId="0" applyNumberFormat="1" applyFont="1" applyBorder="1" applyAlignment="1" applyProtection="1">
      <alignment horizontal="center" vertical="center" shrinkToFit="1"/>
      <protection locked="0"/>
    </xf>
    <xf numFmtId="49" fontId="8" fillId="0" borderId="0" xfId="0" applyNumberFormat="1" applyFont="1" applyAlignment="1" applyProtection="1">
      <alignment horizontal="center" vertical="center" shrinkToFit="1"/>
      <protection locked="0"/>
    </xf>
    <xf numFmtId="177" fontId="8" fillId="0" borderId="0" xfId="0" applyNumberFormat="1" applyFont="1" applyAlignment="1" applyProtection="1">
      <alignment horizontal="right" vertical="center"/>
      <protection locked="0"/>
    </xf>
    <xf numFmtId="179" fontId="11" fillId="0" borderId="0" xfId="0" applyNumberFormat="1" applyFont="1" applyAlignment="1" applyProtection="1">
      <alignment horizontal="center" vertical="center" shrinkToFit="1"/>
      <protection locked="0"/>
    </xf>
    <xf numFmtId="177" fontId="8" fillId="0" borderId="0" xfId="0" applyNumberFormat="1" applyFont="1" applyAlignment="1" applyProtection="1">
      <alignment horizontal="right" vertical="center" shrinkToFit="1"/>
      <protection locked="0"/>
    </xf>
    <xf numFmtId="0" fontId="11" fillId="0" borderId="1" xfId="0" applyFont="1" applyBorder="1" applyProtection="1">
      <alignment vertical="center"/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18" fillId="0" borderId="6" xfId="0" applyFont="1" applyBorder="1" applyAlignment="1" applyProtection="1">
      <alignment horizontal="left" vertical="center"/>
      <protection locked="0"/>
    </xf>
    <xf numFmtId="0" fontId="12" fillId="0" borderId="6" xfId="0" applyFont="1" applyBorder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vertical="center" shrinkToFit="1"/>
      <protection locked="0"/>
    </xf>
    <xf numFmtId="0" fontId="11" fillId="0" borderId="20" xfId="0" applyFont="1" applyBorder="1" applyProtection="1">
      <alignment vertical="center"/>
      <protection locked="0"/>
    </xf>
    <xf numFmtId="0" fontId="12" fillId="0" borderId="6" xfId="0" applyFont="1" applyBorder="1" applyProtection="1">
      <alignment vertical="center"/>
      <protection locked="0"/>
    </xf>
    <xf numFmtId="0" fontId="11" fillId="0" borderId="0" xfId="0" applyFont="1" applyAlignment="1" applyProtection="1">
      <alignment horizontal="left" vertical="top"/>
      <protection locked="0"/>
    </xf>
    <xf numFmtId="176" fontId="6" fillId="0" borderId="0" xfId="0" applyNumberFormat="1" applyFont="1" applyAlignment="1" applyProtection="1">
      <alignment horizontal="center" vertical="center"/>
      <protection locked="0"/>
    </xf>
    <xf numFmtId="176" fontId="14" fillId="0" borderId="0" xfId="0" applyNumberFormat="1" applyFont="1" applyAlignment="1" applyProtection="1">
      <alignment horizontal="center" vertical="center"/>
      <protection locked="0"/>
    </xf>
    <xf numFmtId="176" fontId="9" fillId="0" borderId="0" xfId="0" applyNumberFormat="1" applyFont="1" applyAlignment="1" applyProtection="1">
      <alignment horizontal="center" vertical="center"/>
      <protection locked="0"/>
    </xf>
    <xf numFmtId="0" fontId="9" fillId="0" borderId="1" xfId="0" applyFont="1" applyBorder="1" applyProtection="1">
      <alignment vertical="center"/>
      <protection locked="0"/>
    </xf>
    <xf numFmtId="0" fontId="6" fillId="0" borderId="20" xfId="0" applyFont="1" applyBorder="1" applyProtection="1">
      <alignment vertical="center"/>
      <protection locked="0"/>
    </xf>
    <xf numFmtId="0" fontId="15" fillId="0" borderId="0" xfId="0" applyFont="1" applyProtection="1">
      <alignment vertical="center"/>
      <protection locked="0"/>
    </xf>
    <xf numFmtId="0" fontId="14" fillId="0" borderId="0" xfId="0" applyFont="1" applyProtection="1">
      <alignment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distributed" vertical="center" shrinkToFit="1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176" fontId="9" fillId="0" borderId="0" xfId="0" applyNumberFormat="1" applyFont="1" applyAlignment="1" applyProtection="1">
      <alignment horizontal="center" vertical="center" shrinkToFit="1"/>
      <protection locked="0"/>
    </xf>
    <xf numFmtId="41" fontId="9" fillId="0" borderId="0" xfId="0" applyNumberFormat="1" applyFont="1" applyAlignment="1" applyProtection="1">
      <alignment horizontal="right" vertical="center" shrinkToFit="1"/>
      <protection locked="0"/>
    </xf>
    <xf numFmtId="0" fontId="9" fillId="0" borderId="0" xfId="0" applyFont="1" applyAlignment="1" applyProtection="1">
      <alignment horizontal="right" vertical="center" shrinkToFit="1"/>
      <protection locked="0"/>
    </xf>
    <xf numFmtId="41" fontId="9" fillId="0" borderId="0" xfId="0" applyNumberFormat="1" applyFont="1" applyAlignment="1" applyProtection="1">
      <alignment vertical="center" shrinkToFit="1"/>
      <protection locked="0"/>
    </xf>
    <xf numFmtId="176" fontId="8" fillId="0" borderId="0" xfId="0" quotePrefix="1" applyNumberFormat="1" applyFont="1" applyAlignment="1" applyProtection="1">
      <alignment horizontal="center" vertical="center" shrinkToFit="1"/>
      <protection locked="0"/>
    </xf>
    <xf numFmtId="180" fontId="6" fillId="0" borderId="13" xfId="0" applyNumberFormat="1" applyFont="1" applyBorder="1" applyAlignment="1" applyProtection="1">
      <alignment horizontal="center" vertical="center" shrinkToFit="1"/>
      <protection locked="0"/>
    </xf>
    <xf numFmtId="0" fontId="17" fillId="0" borderId="0" xfId="0" applyFont="1" applyProtection="1">
      <alignment vertical="center"/>
      <protection locked="0"/>
    </xf>
    <xf numFmtId="0" fontId="9" fillId="0" borderId="6" xfId="0" applyFont="1" applyBorder="1" applyProtection="1">
      <alignment vertical="center"/>
      <protection locked="0"/>
    </xf>
    <xf numFmtId="0" fontId="17" fillId="0" borderId="6" xfId="0" applyFont="1" applyBorder="1" applyProtection="1">
      <alignment vertical="center"/>
      <protection locked="0"/>
    </xf>
    <xf numFmtId="0" fontId="4" fillId="0" borderId="0" xfId="0" applyFont="1" applyAlignment="1" applyProtection="1">
      <alignment vertical="top" wrapText="1"/>
      <protection locked="0"/>
    </xf>
    <xf numFmtId="176" fontId="11" fillId="0" borderId="0" xfId="0" applyNumberFormat="1" applyFont="1" applyAlignment="1" applyProtection="1">
      <alignment vertical="center" shrinkToFit="1"/>
      <protection locked="0"/>
    </xf>
    <xf numFmtId="0" fontId="5" fillId="0" borderId="0" xfId="0" applyFont="1" applyProtection="1">
      <alignment vertical="center"/>
      <protection locked="0"/>
    </xf>
    <xf numFmtId="0" fontId="13" fillId="0" borderId="0" xfId="0" applyFont="1" applyProtection="1">
      <alignment vertical="center"/>
      <protection locked="0"/>
    </xf>
    <xf numFmtId="0" fontId="8" fillId="0" borderId="0" xfId="0" applyFont="1" applyAlignment="1" applyProtection="1">
      <alignment horizontal="center" vertical="center" shrinkToFit="1"/>
      <protection locked="0"/>
    </xf>
    <xf numFmtId="180" fontId="8" fillId="0" borderId="0" xfId="0" applyNumberFormat="1" applyFont="1" applyAlignment="1" applyProtection="1">
      <alignment horizontal="right" vertical="center" shrinkToFit="1"/>
      <protection locked="0"/>
    </xf>
    <xf numFmtId="176" fontId="8" fillId="0" borderId="0" xfId="0" applyNumberFormat="1" applyFont="1" applyAlignment="1" applyProtection="1">
      <alignment horizontal="center" vertical="center"/>
      <protection locked="0"/>
    </xf>
    <xf numFmtId="41" fontId="8" fillId="0" borderId="0" xfId="0" applyNumberFormat="1" applyFont="1" applyAlignment="1" applyProtection="1">
      <alignment horizontal="right" vertical="center" shrinkToFit="1"/>
      <protection locked="0"/>
    </xf>
    <xf numFmtId="0" fontId="8" fillId="0" borderId="0" xfId="0" applyFont="1" applyAlignment="1" applyProtection="1">
      <alignment horizontal="right" vertical="center" shrinkToFit="1"/>
      <protection locked="0"/>
    </xf>
    <xf numFmtId="180" fontId="9" fillId="0" borderId="13" xfId="0" applyNumberFormat="1" applyFont="1" applyBorder="1" applyAlignment="1" applyProtection="1">
      <alignment horizontal="center" vertical="center" shrinkToFit="1"/>
      <protection locked="0"/>
    </xf>
    <xf numFmtId="0" fontId="6" fillId="0" borderId="3" xfId="0" applyFont="1" applyBorder="1" applyProtection="1">
      <alignment vertical="center"/>
      <protection locked="0"/>
    </xf>
    <xf numFmtId="0" fontId="6" fillId="0" borderId="0" xfId="0" applyFont="1" applyProtection="1">
      <alignment vertical="center"/>
      <protection locked="0"/>
    </xf>
    <xf numFmtId="0" fontId="6" fillId="0" borderId="6" xfId="0" applyFont="1" applyBorder="1" applyProtection="1">
      <alignment vertical="center"/>
      <protection locked="0"/>
    </xf>
    <xf numFmtId="0" fontId="11" fillId="0" borderId="20" xfId="0" applyFont="1" applyBorder="1" applyProtection="1">
      <alignment vertical="center"/>
      <protection locked="0"/>
    </xf>
    <xf numFmtId="0" fontId="6" fillId="0" borderId="0" xfId="0" applyFont="1" applyAlignment="1" applyProtection="1">
      <alignment vertical="center" shrinkToFit="1"/>
      <protection locked="0"/>
    </xf>
    <xf numFmtId="0" fontId="6" fillId="0" borderId="20" xfId="0" applyFont="1" applyBorder="1" applyProtection="1">
      <alignment vertical="center"/>
      <protection locked="0"/>
    </xf>
    <xf numFmtId="0" fontId="6" fillId="0" borderId="4" xfId="0" applyFont="1" applyBorder="1" applyAlignment="1" applyProtection="1">
      <alignment horizontal="center" vertical="center" shrinkToFit="1"/>
      <protection locked="0"/>
    </xf>
    <xf numFmtId="0" fontId="6" fillId="0" borderId="5" xfId="0" applyFont="1" applyBorder="1" applyAlignment="1" applyProtection="1">
      <alignment horizontal="center" vertical="center" shrinkToFit="1"/>
      <protection locked="0"/>
    </xf>
    <xf numFmtId="0" fontId="6" fillId="0" borderId="0" xfId="0" applyFont="1" applyAlignment="1" applyProtection="1">
      <alignment horizontal="center" vertical="center" shrinkToFit="1"/>
      <protection locked="0"/>
    </xf>
    <xf numFmtId="0" fontId="6" fillId="0" borderId="14" xfId="0" applyFont="1" applyBorder="1" applyAlignment="1" applyProtection="1">
      <alignment horizontal="center" vertical="center" shrinkToFit="1"/>
      <protection locked="0"/>
    </xf>
    <xf numFmtId="176" fontId="15" fillId="0" borderId="0" xfId="0" applyNumberFormat="1" applyFont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 shrinkToFit="1"/>
      <protection locked="0"/>
    </xf>
    <xf numFmtId="0" fontId="6" fillId="0" borderId="3" xfId="0" applyFont="1" applyBorder="1" applyProtection="1">
      <alignment vertical="center"/>
      <protection locked="0"/>
    </xf>
    <xf numFmtId="0" fontId="6" fillId="0" borderId="0" xfId="0" applyFont="1" applyProtection="1">
      <alignment vertical="center"/>
      <protection locked="0"/>
    </xf>
    <xf numFmtId="0" fontId="6" fillId="0" borderId="6" xfId="0" applyFont="1" applyBorder="1" applyProtection="1">
      <alignment vertical="center"/>
      <protection locked="0"/>
    </xf>
    <xf numFmtId="180" fontId="8" fillId="0" borderId="0" xfId="0" applyNumberFormat="1" applyFont="1" applyAlignment="1" applyProtection="1">
      <alignment horizontal="right" vertical="center" shrinkToFit="1"/>
      <protection locked="0"/>
    </xf>
    <xf numFmtId="0" fontId="8" fillId="0" borderId="0" xfId="0" applyFont="1" applyAlignment="1" applyProtection="1">
      <alignment horizontal="center" vertical="center" shrinkToFit="1"/>
      <protection locked="0"/>
    </xf>
    <xf numFmtId="0" fontId="6" fillId="0" borderId="18" xfId="0" applyFont="1" applyBorder="1" applyAlignment="1" applyProtection="1">
      <alignment horizontal="center" vertical="center" shrinkToFit="1"/>
      <protection locked="0"/>
    </xf>
    <xf numFmtId="0" fontId="6" fillId="0" borderId="18" xfId="0" applyFont="1" applyBorder="1" applyProtection="1">
      <alignment vertical="center"/>
      <protection locked="0"/>
    </xf>
    <xf numFmtId="0" fontId="9" fillId="0" borderId="18" xfId="0" applyFont="1" applyBorder="1" applyAlignment="1" applyProtection="1">
      <alignment horizontal="center" vertical="center" shrinkToFit="1"/>
      <protection locked="0"/>
    </xf>
    <xf numFmtId="0" fontId="6" fillId="0" borderId="30" xfId="0" applyFont="1" applyBorder="1" applyAlignment="1" applyProtection="1">
      <alignment horizontal="center" vertical="center" shrinkToFit="1"/>
      <protection locked="0"/>
    </xf>
    <xf numFmtId="0" fontId="6" fillId="0" borderId="4" xfId="0" applyFont="1" applyBorder="1" applyAlignment="1" applyProtection="1">
      <alignment horizontal="center" vertical="center" shrinkToFit="1"/>
      <protection locked="0"/>
    </xf>
    <xf numFmtId="0" fontId="6" fillId="0" borderId="12" xfId="0" applyFont="1" applyBorder="1" applyAlignment="1" applyProtection="1">
      <alignment horizontal="center" vertical="center" shrinkToFit="1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25" xfId="0" applyFont="1" applyBorder="1" applyAlignment="1" applyProtection="1">
      <alignment horizontal="left" shrinkToFit="1"/>
      <protection locked="0"/>
    </xf>
    <xf numFmtId="0" fontId="6" fillId="0" borderId="26" xfId="0" applyFont="1" applyBorder="1" applyAlignment="1" applyProtection="1">
      <alignment horizontal="left" shrinkToFit="1"/>
      <protection locked="0"/>
    </xf>
    <xf numFmtId="0" fontId="6" fillId="0" borderId="27" xfId="0" applyFont="1" applyBorder="1" applyAlignment="1" applyProtection="1">
      <alignment horizontal="left" shrinkToFit="1"/>
      <protection locked="0"/>
    </xf>
    <xf numFmtId="179" fontId="6" fillId="0" borderId="28" xfId="0" applyNumberFormat="1" applyFont="1" applyBorder="1" applyAlignment="1" applyProtection="1">
      <alignment horizontal="center" vertical="center" shrinkToFit="1"/>
      <protection locked="0"/>
    </xf>
    <xf numFmtId="179" fontId="6" fillId="0" borderId="2" xfId="0" applyNumberFormat="1" applyFont="1" applyBorder="1" applyAlignment="1" applyProtection="1">
      <alignment horizontal="center" vertical="center" shrinkToFit="1"/>
      <protection locked="0"/>
    </xf>
    <xf numFmtId="0" fontId="6" fillId="0" borderId="2" xfId="0" applyFont="1" applyBorder="1" applyAlignment="1" applyProtection="1">
      <alignment vertical="center" shrinkToFit="1"/>
      <protection locked="0"/>
    </xf>
    <xf numFmtId="179" fontId="6" fillId="0" borderId="45" xfId="0" applyNumberFormat="1" applyFont="1" applyBorder="1" applyAlignment="1" applyProtection="1">
      <alignment horizontal="center" vertical="center" shrinkToFit="1"/>
      <protection locked="0"/>
    </xf>
    <xf numFmtId="179" fontId="6" fillId="0" borderId="31" xfId="0" applyNumberFormat="1" applyFont="1" applyBorder="1" applyAlignment="1" applyProtection="1">
      <alignment horizontal="center" vertical="center" shrinkToFit="1"/>
      <protection locked="0"/>
    </xf>
    <xf numFmtId="56" fontId="6" fillId="0" borderId="39" xfId="0" applyNumberFormat="1" applyFont="1" applyBorder="1" applyAlignment="1" applyProtection="1">
      <alignment horizontal="center" vertical="center" shrinkToFit="1"/>
      <protection locked="0"/>
    </xf>
    <xf numFmtId="0" fontId="6" fillId="0" borderId="14" xfId="0" applyFont="1" applyBorder="1" applyAlignment="1" applyProtection="1">
      <alignment horizontal="center" vertical="center" shrinkToFit="1"/>
      <protection locked="0"/>
    </xf>
    <xf numFmtId="0" fontId="6" fillId="0" borderId="40" xfId="0" applyFont="1" applyBorder="1" applyAlignment="1" applyProtection="1">
      <alignment horizontal="center" vertical="center" shrinkToFit="1"/>
      <protection locked="0"/>
    </xf>
    <xf numFmtId="0" fontId="6" fillId="0" borderId="4" xfId="0" applyFont="1" applyBorder="1" applyAlignment="1" applyProtection="1">
      <alignment vertical="center" shrinkToFit="1"/>
      <protection locked="0"/>
    </xf>
    <xf numFmtId="0" fontId="6" fillId="0" borderId="41" xfId="0" applyFont="1" applyBorder="1" applyAlignment="1" applyProtection="1">
      <alignment horizontal="center" vertical="center" shrinkToFit="1"/>
      <protection locked="0"/>
    </xf>
    <xf numFmtId="0" fontId="6" fillId="0" borderId="14" xfId="0" applyFont="1" applyBorder="1" applyAlignment="1" applyProtection="1">
      <alignment vertical="center" shrinkToFit="1"/>
      <protection locked="0"/>
    </xf>
    <xf numFmtId="56" fontId="6" fillId="0" borderId="1" xfId="0" applyNumberFormat="1" applyFont="1" applyBorder="1" applyAlignment="1" applyProtection="1">
      <alignment horizontal="center" vertical="center" shrinkToFit="1"/>
      <protection locked="0"/>
    </xf>
    <xf numFmtId="0" fontId="6" fillId="0" borderId="128" xfId="0" applyFont="1" applyBorder="1" applyAlignment="1" applyProtection="1">
      <alignment horizontal="center" vertical="center" shrinkToFit="1"/>
      <protection locked="0"/>
    </xf>
    <xf numFmtId="0" fontId="6" fillId="0" borderId="139" xfId="0" applyFont="1" applyBorder="1" applyAlignment="1" applyProtection="1">
      <alignment horizontal="center" vertical="center" shrinkToFit="1"/>
      <protection locked="0"/>
    </xf>
    <xf numFmtId="0" fontId="6" fillId="0" borderId="29" xfId="0" applyFont="1" applyBorder="1" applyAlignment="1" applyProtection="1">
      <alignment horizontal="center" vertical="center" shrinkToFit="1"/>
      <protection locked="0"/>
    </xf>
    <xf numFmtId="0" fontId="6" fillId="0" borderId="5" xfId="0" applyFont="1" applyBorder="1" applyAlignment="1" applyProtection="1">
      <alignment vertical="center" shrinkToFit="1"/>
      <protection locked="0"/>
    </xf>
    <xf numFmtId="176" fontId="6" fillId="0" borderId="19" xfId="0" applyNumberFormat="1" applyFont="1" applyBorder="1" applyAlignment="1" applyProtection="1">
      <alignment horizontal="center" vertical="center" shrinkToFit="1"/>
      <protection locked="0"/>
    </xf>
    <xf numFmtId="176" fontId="6" fillId="0" borderId="49" xfId="0" applyNumberFormat="1" applyFont="1" applyBorder="1" applyAlignment="1" applyProtection="1">
      <alignment horizontal="center" vertical="center" shrinkToFit="1"/>
      <protection locked="0"/>
    </xf>
    <xf numFmtId="38" fontId="6" fillId="0" borderId="120" xfId="1" applyFont="1" applyFill="1" applyBorder="1" applyAlignment="1" applyProtection="1">
      <alignment horizontal="right" vertical="center" shrinkToFit="1"/>
      <protection locked="0"/>
    </xf>
    <xf numFmtId="38" fontId="6" fillId="0" borderId="121" xfId="1" applyFont="1" applyFill="1" applyBorder="1" applyAlignment="1" applyProtection="1">
      <alignment horizontal="right" vertical="center" shrinkToFit="1"/>
      <protection locked="0"/>
    </xf>
    <xf numFmtId="38" fontId="6" fillId="0" borderId="28" xfId="1" applyFont="1" applyFill="1" applyBorder="1" applyAlignment="1" applyProtection="1">
      <alignment horizontal="right" vertical="center" shrinkToFit="1"/>
      <protection locked="0"/>
    </xf>
    <xf numFmtId="38" fontId="6" fillId="0" borderId="2" xfId="1" applyFont="1" applyFill="1" applyBorder="1" applyAlignment="1" applyProtection="1">
      <alignment horizontal="right" vertical="center" shrinkToFit="1"/>
      <protection locked="0"/>
    </xf>
    <xf numFmtId="0" fontId="6" fillId="0" borderId="2" xfId="0" applyFont="1" applyBorder="1" applyAlignment="1" applyProtection="1">
      <alignment horizontal="right" vertical="center" shrinkToFit="1"/>
      <protection locked="0"/>
    </xf>
    <xf numFmtId="38" fontId="6" fillId="0" borderId="47" xfId="1" applyFont="1" applyFill="1" applyBorder="1" applyAlignment="1" applyProtection="1">
      <alignment horizontal="right" vertical="center" shrinkToFit="1"/>
      <protection locked="0"/>
    </xf>
    <xf numFmtId="38" fontId="6" fillId="0" borderId="49" xfId="1" applyFont="1" applyFill="1" applyBorder="1" applyAlignment="1" applyProtection="1">
      <alignment horizontal="right" vertical="center" shrinkToFit="1"/>
      <protection locked="0"/>
    </xf>
    <xf numFmtId="0" fontId="6" fillId="0" borderId="140" xfId="0" applyFont="1" applyBorder="1" applyAlignment="1" applyProtection="1">
      <alignment horizontal="center" vertical="center" shrinkToFit="1"/>
      <protection locked="0"/>
    </xf>
    <xf numFmtId="38" fontId="6" fillId="0" borderId="34" xfId="1" applyFont="1" applyFill="1" applyBorder="1" applyAlignment="1" applyProtection="1">
      <alignment horizontal="right" vertical="center" shrinkToFit="1"/>
      <protection locked="0"/>
    </xf>
    <xf numFmtId="38" fontId="6" fillId="0" borderId="35" xfId="1" applyFont="1" applyFill="1" applyBorder="1" applyAlignment="1" applyProtection="1">
      <alignment horizontal="right" vertical="center" shrinkToFit="1"/>
      <protection locked="0"/>
    </xf>
    <xf numFmtId="176" fontId="6" fillId="0" borderId="36" xfId="0" applyNumberFormat="1" applyFont="1" applyBorder="1" applyAlignment="1" applyProtection="1">
      <alignment horizontal="center" vertical="center" shrinkToFit="1"/>
      <protection locked="0"/>
    </xf>
    <xf numFmtId="176" fontId="6" fillId="0" borderId="4" xfId="0" applyNumberFormat="1" applyFont="1" applyBorder="1" applyAlignment="1" applyProtection="1">
      <alignment horizontal="center" vertical="center" shrinkToFit="1"/>
      <protection locked="0"/>
    </xf>
    <xf numFmtId="38" fontId="6" fillId="0" borderId="122" xfId="1" applyFont="1" applyFill="1" applyBorder="1" applyAlignment="1" applyProtection="1">
      <alignment horizontal="right" vertical="center" shrinkToFit="1"/>
      <protection locked="0"/>
    </xf>
    <xf numFmtId="38" fontId="6" fillId="0" borderId="123" xfId="1" applyFont="1" applyFill="1" applyBorder="1" applyAlignment="1" applyProtection="1">
      <alignment horizontal="right" vertical="center" shrinkToFit="1"/>
      <protection locked="0"/>
    </xf>
    <xf numFmtId="38" fontId="6" fillId="0" borderId="30" xfId="1" applyFont="1" applyFill="1" applyBorder="1" applyAlignment="1" applyProtection="1">
      <alignment horizontal="right" vertical="center" shrinkToFit="1"/>
      <protection locked="0"/>
    </xf>
    <xf numFmtId="38" fontId="6" fillId="0" borderId="4" xfId="1" applyFont="1" applyFill="1" applyBorder="1" applyAlignment="1" applyProtection="1">
      <alignment horizontal="right" vertical="center" shrinkToFit="1"/>
      <protection locked="0"/>
    </xf>
    <xf numFmtId="0" fontId="6" fillId="0" borderId="4" xfId="0" applyFont="1" applyBorder="1" applyAlignment="1" applyProtection="1">
      <alignment horizontal="right" vertical="center" shrinkToFit="1"/>
      <protection locked="0"/>
    </xf>
    <xf numFmtId="38" fontId="6" fillId="0" borderId="18" xfId="1" applyFont="1" applyFill="1" applyBorder="1" applyAlignment="1" applyProtection="1">
      <alignment horizontal="right" vertical="center" shrinkToFit="1"/>
      <protection locked="0"/>
    </xf>
    <xf numFmtId="38" fontId="6" fillId="0" borderId="55" xfId="1" applyFont="1" applyFill="1" applyBorder="1" applyAlignment="1" applyProtection="1">
      <alignment horizontal="right" vertical="center" shrinkToFit="1"/>
      <protection locked="0"/>
    </xf>
    <xf numFmtId="179" fontId="6" fillId="0" borderId="34" xfId="0" applyNumberFormat="1" applyFont="1" applyBorder="1" applyAlignment="1" applyProtection="1">
      <alignment horizontal="center" vertical="center" shrinkToFit="1"/>
      <protection locked="0"/>
    </xf>
    <xf numFmtId="0" fontId="6" fillId="0" borderId="28" xfId="0" applyFont="1" applyBorder="1" applyAlignment="1" applyProtection="1">
      <alignment horizontal="center" vertical="center" shrinkToFit="1"/>
      <protection locked="0"/>
    </xf>
    <xf numFmtId="0" fontId="6" fillId="0" borderId="45" xfId="0" applyFont="1" applyBorder="1" applyAlignment="1" applyProtection="1">
      <alignment horizontal="center" vertical="center" shrinkToFit="1"/>
      <protection locked="0"/>
    </xf>
    <xf numFmtId="0" fontId="6" fillId="0" borderId="31" xfId="0" applyFont="1" applyBorder="1" applyAlignment="1" applyProtection="1">
      <alignment horizontal="center" vertical="center" shrinkToFit="1"/>
      <protection locked="0"/>
    </xf>
    <xf numFmtId="0" fontId="6" fillId="0" borderId="113" xfId="0" applyFont="1" applyBorder="1" applyAlignment="1" applyProtection="1">
      <alignment horizontal="center" vertical="center" shrinkToFit="1"/>
      <protection locked="0"/>
    </xf>
    <xf numFmtId="0" fontId="6" fillId="0" borderId="20" xfId="0" applyFont="1" applyBorder="1" applyAlignment="1" applyProtection="1">
      <alignment horizontal="center" vertical="center" shrinkToFit="1"/>
      <protection locked="0"/>
    </xf>
    <xf numFmtId="0" fontId="6" fillId="0" borderId="114" xfId="0" applyFont="1" applyBorder="1" applyAlignment="1" applyProtection="1">
      <alignment horizontal="center" vertical="center" shrinkToFit="1"/>
      <protection locked="0"/>
    </xf>
    <xf numFmtId="0" fontId="6" fillId="0" borderId="0" xfId="0" applyFont="1" applyAlignment="1" applyProtection="1">
      <alignment horizontal="center" vertical="center" shrinkToFit="1"/>
      <protection locked="0"/>
    </xf>
    <xf numFmtId="0" fontId="6" fillId="0" borderId="115" xfId="0" applyFont="1" applyBorder="1" applyAlignment="1" applyProtection="1">
      <alignment horizontal="center" vertical="center" shrinkToFit="1"/>
      <protection locked="0"/>
    </xf>
    <xf numFmtId="0" fontId="6" fillId="0" borderId="6" xfId="0" applyFont="1" applyBorder="1" applyAlignment="1" applyProtection="1">
      <alignment horizontal="center" vertical="center" shrinkToFit="1"/>
      <protection locked="0"/>
    </xf>
    <xf numFmtId="0" fontId="6" fillId="0" borderId="47" xfId="0" applyFont="1" applyBorder="1" applyAlignment="1" applyProtection="1">
      <alignment horizontal="center" vertical="center" wrapText="1" shrinkToFit="1"/>
      <protection locked="0"/>
    </xf>
    <xf numFmtId="0" fontId="0" fillId="0" borderId="20" xfId="0" applyFont="1" applyBorder="1" applyAlignment="1">
      <alignment vertical="center" shrinkToFit="1"/>
    </xf>
    <xf numFmtId="0" fontId="6" fillId="0" borderId="67" xfId="0" applyFont="1" applyBorder="1" applyAlignment="1" applyProtection="1">
      <alignment horizontal="center" vertical="center" shrinkToFit="1"/>
      <protection locked="0"/>
    </xf>
    <xf numFmtId="0" fontId="0" fillId="0" borderId="0" xfId="0" applyFont="1" applyAlignment="1">
      <alignment vertical="center" shrinkToFit="1"/>
    </xf>
    <xf numFmtId="0" fontId="6" fillId="0" borderId="112" xfId="0" applyFont="1" applyBorder="1" applyAlignment="1" applyProtection="1">
      <alignment horizontal="center" vertical="center" shrinkToFit="1"/>
      <protection locked="0"/>
    </xf>
    <xf numFmtId="0" fontId="0" fillId="0" borderId="6" xfId="0" applyFont="1" applyBorder="1" applyAlignment="1">
      <alignment vertical="center" shrinkToFit="1"/>
    </xf>
    <xf numFmtId="0" fontId="6" fillId="0" borderId="113" xfId="0" applyFont="1" applyBorder="1" applyAlignment="1" applyProtection="1">
      <alignment horizontal="justify" vertical="center" wrapText="1" shrinkToFit="1"/>
      <protection locked="0"/>
    </xf>
    <xf numFmtId="0" fontId="6" fillId="0" borderId="20" xfId="0" applyFont="1" applyBorder="1" applyAlignment="1" applyProtection="1">
      <alignment horizontal="justify" vertical="center" wrapText="1" shrinkToFit="1"/>
      <protection locked="0"/>
    </xf>
    <xf numFmtId="0" fontId="6" fillId="0" borderId="21" xfId="0" applyFont="1" applyBorder="1" applyAlignment="1" applyProtection="1">
      <alignment horizontal="justify" vertical="center" wrapText="1" shrinkToFit="1"/>
      <protection locked="0"/>
    </xf>
    <xf numFmtId="0" fontId="6" fillId="0" borderId="114" xfId="0" applyFont="1" applyBorder="1" applyAlignment="1" applyProtection="1">
      <alignment horizontal="justify" vertical="center" wrapText="1" shrinkToFit="1"/>
      <protection locked="0"/>
    </xf>
    <xf numFmtId="0" fontId="6" fillId="0" borderId="0" xfId="0" applyFont="1" applyAlignment="1" applyProtection="1">
      <alignment horizontal="justify" vertical="center" wrapText="1" shrinkToFit="1"/>
      <protection locked="0"/>
    </xf>
    <xf numFmtId="0" fontId="6" fillId="0" borderId="22" xfId="0" applyFont="1" applyBorder="1" applyAlignment="1" applyProtection="1">
      <alignment horizontal="justify" vertical="center" wrapText="1" shrinkToFit="1"/>
      <protection locked="0"/>
    </xf>
    <xf numFmtId="0" fontId="19" fillId="0" borderId="114" xfId="0" applyFont="1" applyBorder="1" applyAlignment="1">
      <alignment horizontal="justify" vertical="center" wrapText="1" shrinkToFit="1"/>
    </xf>
    <xf numFmtId="0" fontId="19" fillId="0" borderId="0" xfId="0" applyFont="1" applyAlignment="1">
      <alignment horizontal="justify" vertical="center" wrapText="1" shrinkToFit="1"/>
    </xf>
    <xf numFmtId="0" fontId="19" fillId="0" borderId="22" xfId="0" applyFont="1" applyBorder="1" applyAlignment="1">
      <alignment horizontal="justify" vertical="center" wrapText="1" shrinkToFit="1"/>
    </xf>
    <xf numFmtId="0" fontId="19" fillId="0" borderId="115" xfId="0" applyFont="1" applyBorder="1" applyAlignment="1">
      <alignment horizontal="justify" vertical="center" wrapText="1" shrinkToFit="1"/>
    </xf>
    <xf numFmtId="0" fontId="19" fillId="0" borderId="6" xfId="0" applyFont="1" applyBorder="1" applyAlignment="1">
      <alignment horizontal="justify" vertical="center" wrapText="1" shrinkToFit="1"/>
    </xf>
    <xf numFmtId="0" fontId="19" fillId="0" borderId="24" xfId="0" applyFont="1" applyBorder="1" applyAlignment="1">
      <alignment horizontal="justify" vertical="center" wrapText="1" shrinkToFit="1"/>
    </xf>
    <xf numFmtId="179" fontId="6" fillId="0" borderId="18" xfId="0" applyNumberFormat="1" applyFont="1" applyBorder="1" applyAlignment="1" applyProtection="1">
      <alignment horizontal="center" vertical="center" shrinkToFit="1"/>
      <protection locked="0"/>
    </xf>
    <xf numFmtId="176" fontId="6" fillId="0" borderId="23" xfId="0" applyNumberFormat="1" applyFont="1" applyBorder="1" applyAlignment="1" applyProtection="1">
      <alignment horizontal="center" vertical="center" shrinkToFit="1"/>
      <protection locked="0"/>
    </xf>
    <xf numFmtId="176" fontId="6" fillId="0" borderId="105" xfId="0" applyNumberFormat="1" applyFont="1" applyBorder="1" applyAlignment="1" applyProtection="1">
      <alignment horizontal="center" vertical="center" shrinkToFit="1"/>
      <protection locked="0"/>
    </xf>
    <xf numFmtId="38" fontId="6" fillId="0" borderId="124" xfId="1" applyFont="1" applyFill="1" applyBorder="1" applyAlignment="1" applyProtection="1">
      <alignment horizontal="right" vertical="center" shrinkToFit="1"/>
      <protection locked="0"/>
    </xf>
    <xf numFmtId="38" fontId="6" fillId="0" borderId="125" xfId="1" applyFont="1" applyFill="1" applyBorder="1" applyAlignment="1" applyProtection="1">
      <alignment horizontal="right" vertical="center" shrinkToFit="1"/>
      <protection locked="0"/>
    </xf>
    <xf numFmtId="38" fontId="6" fillId="0" borderId="112" xfId="1" applyFont="1" applyFill="1" applyBorder="1" applyAlignment="1" applyProtection="1">
      <alignment horizontal="right" vertical="center" shrinkToFit="1"/>
      <protection locked="0"/>
    </xf>
    <xf numFmtId="38" fontId="6" fillId="0" borderId="105" xfId="1" applyFont="1" applyFill="1" applyBorder="1" applyAlignment="1" applyProtection="1">
      <alignment horizontal="right" vertical="center" shrinkToFit="1"/>
      <protection locked="0"/>
    </xf>
    <xf numFmtId="0" fontId="6" fillId="0" borderId="105" xfId="0" applyFont="1" applyBorder="1" applyAlignment="1" applyProtection="1">
      <alignment horizontal="right" vertical="center" shrinkToFit="1"/>
      <protection locked="0"/>
    </xf>
    <xf numFmtId="179" fontId="6" fillId="0" borderId="131" xfId="0" applyNumberFormat="1" applyFont="1" applyBorder="1" applyAlignment="1" applyProtection="1">
      <alignment horizontal="center" vertical="center" shrinkToFit="1"/>
      <protection locked="0"/>
    </xf>
    <xf numFmtId="0" fontId="6" fillId="0" borderId="131" xfId="0" applyFont="1" applyBorder="1" applyAlignment="1" applyProtection="1">
      <alignment horizontal="center" vertical="center" shrinkToFit="1"/>
      <protection locked="0"/>
    </xf>
    <xf numFmtId="0" fontId="6" fillId="0" borderId="118" xfId="0" applyFont="1" applyBorder="1" applyAlignment="1" applyProtection="1">
      <alignment horizontal="center" vertical="center" shrinkToFit="1"/>
      <protection locked="0"/>
    </xf>
    <xf numFmtId="0" fontId="6" fillId="0" borderId="132" xfId="0" applyFont="1" applyBorder="1" applyAlignment="1" applyProtection="1">
      <alignment horizontal="center" vertical="center" shrinkToFit="1"/>
      <protection locked="0"/>
    </xf>
    <xf numFmtId="38" fontId="6" fillId="0" borderId="96" xfId="1" applyFont="1" applyFill="1" applyBorder="1" applyAlignment="1" applyProtection="1">
      <alignment horizontal="right" vertical="center" shrinkToFit="1"/>
      <protection locked="0"/>
    </xf>
    <xf numFmtId="38" fontId="6" fillId="0" borderId="97" xfId="1" applyFont="1" applyFill="1" applyBorder="1" applyAlignment="1" applyProtection="1">
      <alignment horizontal="right" vertical="center" shrinkToFit="1"/>
      <protection locked="0"/>
    </xf>
    <xf numFmtId="176" fontId="6" fillId="0" borderId="36" xfId="0" applyNumberFormat="1" applyFont="1" applyBorder="1" applyAlignment="1">
      <alignment horizontal="center" vertical="center" shrinkToFit="1"/>
    </xf>
    <xf numFmtId="176" fontId="6" fillId="0" borderId="4" xfId="0" applyNumberFormat="1" applyFont="1" applyBorder="1" applyAlignment="1">
      <alignment horizontal="center" vertical="center" shrinkToFit="1"/>
    </xf>
    <xf numFmtId="177" fontId="6" fillId="0" borderId="18" xfId="0" applyNumberFormat="1" applyFont="1" applyBorder="1" applyAlignment="1" applyProtection="1">
      <alignment horizontal="right" vertical="center" shrinkToFit="1"/>
      <protection locked="0"/>
    </xf>
    <xf numFmtId="177" fontId="6" fillId="0" borderId="131" xfId="0" applyNumberFormat="1" applyFont="1" applyBorder="1" applyAlignment="1" applyProtection="1">
      <alignment horizontal="right" vertical="center" shrinkToFit="1"/>
      <protection locked="0"/>
    </xf>
    <xf numFmtId="177" fontId="6" fillId="0" borderId="116" xfId="0" applyNumberFormat="1" applyFont="1" applyBorder="1" applyAlignment="1" applyProtection="1">
      <alignment horizontal="center" vertical="center" shrinkToFit="1"/>
      <protection locked="0"/>
    </xf>
    <xf numFmtId="177" fontId="6" fillId="0" borderId="41" xfId="0" applyNumberFormat="1" applyFont="1" applyBorder="1" applyAlignment="1" applyProtection="1">
      <alignment horizontal="center" vertical="center" shrinkToFit="1"/>
      <protection locked="0"/>
    </xf>
    <xf numFmtId="177" fontId="6" fillId="0" borderId="4" xfId="0" applyNumberFormat="1" applyFont="1" applyBorder="1" applyAlignment="1" applyProtection="1">
      <alignment horizontal="center" vertical="center" shrinkToFit="1"/>
      <protection locked="0"/>
    </xf>
    <xf numFmtId="181" fontId="6" fillId="0" borderId="30" xfId="0" applyNumberFormat="1" applyFont="1" applyBorder="1" applyAlignment="1" applyProtection="1">
      <alignment horizontal="right" vertical="center" shrinkToFit="1"/>
      <protection locked="0"/>
    </xf>
    <xf numFmtId="181" fontId="6" fillId="0" borderId="41" xfId="0" applyNumberFormat="1" applyFont="1" applyBorder="1" applyAlignment="1" applyProtection="1">
      <alignment horizontal="right" vertical="center" shrinkToFit="1"/>
      <protection locked="0"/>
    </xf>
    <xf numFmtId="0" fontId="0" fillId="0" borderId="41" xfId="0" applyFont="1" applyBorder="1" applyAlignment="1">
      <alignment vertical="center" shrinkToFit="1"/>
    </xf>
    <xf numFmtId="176" fontId="6" fillId="0" borderId="33" xfId="2" applyNumberFormat="1" applyFont="1" applyFill="1" applyBorder="1" applyAlignment="1" applyProtection="1">
      <alignment horizontal="center" vertical="center" shrinkToFit="1"/>
    </xf>
    <xf numFmtId="176" fontId="6" fillId="0" borderId="2" xfId="2" applyNumberFormat="1" applyFont="1" applyFill="1" applyBorder="1" applyAlignment="1" applyProtection="1">
      <alignment horizontal="center" vertical="center" shrinkToFit="1"/>
    </xf>
    <xf numFmtId="177" fontId="6" fillId="0" borderId="34" xfId="0" applyNumberFormat="1" applyFont="1" applyBorder="1" applyAlignment="1" applyProtection="1">
      <alignment horizontal="right" vertical="center" shrinkToFit="1"/>
      <protection locked="0"/>
    </xf>
    <xf numFmtId="177" fontId="6" fillId="0" borderId="130" xfId="0" applyNumberFormat="1" applyFont="1" applyBorder="1" applyAlignment="1" applyProtection="1">
      <alignment horizontal="right" vertical="center" shrinkToFit="1"/>
      <protection locked="0"/>
    </xf>
    <xf numFmtId="177" fontId="6" fillId="0" borderId="113" xfId="0" applyNumberFormat="1" applyFont="1" applyBorder="1" applyAlignment="1" applyProtection="1">
      <alignment horizontal="center" vertical="center" shrinkToFit="1"/>
      <protection locked="0"/>
    </xf>
    <xf numFmtId="177" fontId="6" fillId="0" borderId="20" xfId="0" applyNumberFormat="1" applyFont="1" applyBorder="1" applyAlignment="1" applyProtection="1">
      <alignment horizontal="center" vertical="center" shrinkToFit="1"/>
      <protection locked="0"/>
    </xf>
    <xf numFmtId="177" fontId="6" fillId="0" borderId="49" xfId="0" applyNumberFormat="1" applyFont="1" applyBorder="1" applyAlignment="1" applyProtection="1">
      <alignment horizontal="center" vertical="center" shrinkToFit="1"/>
      <protection locked="0"/>
    </xf>
    <xf numFmtId="181" fontId="6" fillId="0" borderId="28" xfId="0" applyNumberFormat="1" applyFont="1" applyBorder="1" applyAlignment="1" applyProtection="1">
      <alignment horizontal="right" vertical="center" shrinkToFit="1"/>
      <protection locked="0"/>
    </xf>
    <xf numFmtId="181" fontId="6" fillId="0" borderId="45" xfId="0" applyNumberFormat="1" applyFont="1" applyBorder="1" applyAlignment="1" applyProtection="1">
      <alignment horizontal="right" vertical="center" shrinkToFit="1"/>
      <protection locked="0"/>
    </xf>
    <xf numFmtId="0" fontId="0" fillId="0" borderId="45" xfId="0" applyFont="1" applyBorder="1" applyAlignment="1">
      <alignment vertical="center" shrinkToFit="1"/>
    </xf>
    <xf numFmtId="176" fontId="6" fillId="0" borderId="23" xfId="0" applyNumberFormat="1" applyFont="1" applyBorder="1" applyAlignment="1">
      <alignment horizontal="center" vertical="center" shrinkToFit="1"/>
    </xf>
    <xf numFmtId="176" fontId="6" fillId="0" borderId="105" xfId="0" applyNumberFormat="1" applyFont="1" applyBorder="1" applyAlignment="1">
      <alignment horizontal="center" vertical="center" shrinkToFit="1"/>
    </xf>
    <xf numFmtId="177" fontId="6" fillId="0" borderId="118" xfId="0" applyNumberFormat="1" applyFont="1" applyBorder="1" applyAlignment="1" applyProtection="1">
      <alignment horizontal="right" vertical="center" shrinkToFit="1"/>
      <protection locked="0"/>
    </xf>
    <xf numFmtId="177" fontId="6" fillId="0" borderId="132" xfId="0" applyNumberFormat="1" applyFont="1" applyBorder="1" applyAlignment="1" applyProtection="1">
      <alignment horizontal="right" vertical="center" shrinkToFit="1"/>
      <protection locked="0"/>
    </xf>
    <xf numFmtId="177" fontId="6" fillId="0" borderId="115" xfId="0" applyNumberFormat="1" applyFont="1" applyBorder="1" applyAlignment="1" applyProtection="1">
      <alignment horizontal="center" vertical="center" shrinkToFit="1"/>
      <protection locked="0"/>
    </xf>
    <xf numFmtId="177" fontId="6" fillId="0" borderId="6" xfId="0" applyNumberFormat="1" applyFont="1" applyBorder="1" applyAlignment="1" applyProtection="1">
      <alignment horizontal="center" vertical="center" shrinkToFit="1"/>
      <protection locked="0"/>
    </xf>
    <xf numFmtId="177" fontId="6" fillId="0" borderId="105" xfId="0" applyNumberFormat="1" applyFont="1" applyBorder="1" applyAlignment="1" applyProtection="1">
      <alignment horizontal="center" vertical="center" shrinkToFit="1"/>
      <protection locked="0"/>
    </xf>
    <xf numFmtId="181" fontId="6" fillId="0" borderId="29" xfId="0" applyNumberFormat="1" applyFont="1" applyBorder="1" applyAlignment="1" applyProtection="1">
      <alignment horizontal="right" vertical="center" shrinkToFit="1"/>
      <protection locked="0"/>
    </xf>
    <xf numFmtId="181" fontId="6" fillId="0" borderId="44" xfId="0" applyNumberFormat="1" applyFont="1" applyBorder="1" applyAlignment="1" applyProtection="1">
      <alignment horizontal="right" vertical="center" shrinkToFit="1"/>
      <protection locked="0"/>
    </xf>
    <xf numFmtId="0" fontId="0" fillId="0" borderId="44" xfId="0" applyFont="1" applyBorder="1" applyAlignment="1">
      <alignment vertical="center" shrinkToFit="1"/>
    </xf>
    <xf numFmtId="177" fontId="6" fillId="0" borderId="117" xfId="0" applyNumberFormat="1" applyFont="1" applyBorder="1" applyAlignment="1" applyProtection="1">
      <alignment horizontal="center" vertical="center" shrinkToFit="1"/>
      <protection locked="0"/>
    </xf>
    <xf numFmtId="177" fontId="6" fillId="0" borderId="1" xfId="0" applyNumberFormat="1" applyFont="1" applyBorder="1" applyAlignment="1" applyProtection="1">
      <alignment horizontal="center" vertical="center" shrinkToFit="1"/>
      <protection locked="0"/>
    </xf>
    <xf numFmtId="177" fontId="6" fillId="0" borderId="14" xfId="0" applyNumberFormat="1" applyFont="1" applyBorder="1" applyAlignment="1" applyProtection="1">
      <alignment horizontal="center" vertical="center" shrinkToFit="1"/>
      <protection locked="0"/>
    </xf>
    <xf numFmtId="0" fontId="6" fillId="0" borderId="15" xfId="0" applyFont="1" applyBorder="1" applyAlignment="1" applyProtection="1">
      <alignment horizontal="center" vertical="center" shrinkToFit="1"/>
      <protection locked="0"/>
    </xf>
    <xf numFmtId="0" fontId="6" fillId="0" borderId="46" xfId="0" applyFont="1" applyBorder="1" applyAlignment="1" applyProtection="1">
      <alignment horizontal="center" vertical="center" shrinkToFit="1"/>
      <protection locked="0"/>
    </xf>
    <xf numFmtId="0" fontId="6" fillId="0" borderId="48" xfId="0" applyFont="1" applyBorder="1" applyAlignment="1" applyProtection="1">
      <alignment horizontal="center" vertical="center" shrinkToFit="1"/>
      <protection locked="0"/>
    </xf>
    <xf numFmtId="0" fontId="6" fillId="0" borderId="16" xfId="0" applyFont="1" applyBorder="1" applyAlignment="1" applyProtection="1">
      <alignment horizontal="center" vertical="center" shrinkToFit="1"/>
      <protection locked="0"/>
    </xf>
    <xf numFmtId="177" fontId="6" fillId="0" borderId="48" xfId="0" applyNumberFormat="1" applyFont="1" applyBorder="1" applyAlignment="1" applyProtection="1">
      <alignment horizontal="center" vertical="center" shrinkToFit="1"/>
      <protection locked="0"/>
    </xf>
    <xf numFmtId="177" fontId="6" fillId="0" borderId="16" xfId="0" applyNumberFormat="1" applyFont="1" applyBorder="1" applyAlignment="1" applyProtection="1">
      <alignment horizontal="center" vertical="center" shrinkToFit="1"/>
      <protection locked="0"/>
    </xf>
    <xf numFmtId="177" fontId="6" fillId="0" borderId="46" xfId="0" applyNumberFormat="1" applyFont="1" applyBorder="1" applyAlignment="1" applyProtection="1">
      <alignment horizontal="center" vertical="center" shrinkToFit="1"/>
      <protection locked="0"/>
    </xf>
    <xf numFmtId="177" fontId="6" fillId="0" borderId="17" xfId="0" applyNumberFormat="1" applyFont="1" applyBorder="1" applyAlignment="1" applyProtection="1">
      <alignment horizontal="center" vertical="center" shrinkToFit="1"/>
      <protection locked="0"/>
    </xf>
    <xf numFmtId="176" fontId="6" fillId="0" borderId="33" xfId="0" applyNumberFormat="1" applyFont="1" applyBorder="1" applyAlignment="1">
      <alignment horizontal="center" vertical="center" shrinkToFit="1"/>
    </xf>
    <xf numFmtId="176" fontId="6" fillId="0" borderId="2" xfId="0" applyNumberFormat="1" applyFont="1" applyBorder="1" applyAlignment="1">
      <alignment horizontal="center" vertical="center" shrinkToFit="1"/>
    </xf>
    <xf numFmtId="0" fontId="6" fillId="0" borderId="2" xfId="0" applyFont="1" applyBorder="1" applyAlignment="1" applyProtection="1">
      <alignment horizontal="center" vertical="center" shrinkToFit="1"/>
      <protection locked="0"/>
    </xf>
    <xf numFmtId="179" fontId="6" fillId="0" borderId="30" xfId="0" applyNumberFormat="1" applyFont="1" applyBorder="1" applyAlignment="1" applyProtection="1">
      <alignment horizontal="center" vertical="center" shrinkToFit="1"/>
      <protection locked="0"/>
    </xf>
    <xf numFmtId="179" fontId="6" fillId="0" borderId="4" xfId="0" applyNumberFormat="1" applyFont="1" applyBorder="1" applyAlignment="1" applyProtection="1">
      <alignment horizontal="center" vertical="center" shrinkToFit="1"/>
      <protection locked="0"/>
    </xf>
    <xf numFmtId="176" fontId="6" fillId="0" borderId="52" xfId="0" applyNumberFormat="1" applyFont="1" applyBorder="1" applyAlignment="1">
      <alignment horizontal="center" vertical="center" shrinkToFit="1"/>
    </xf>
    <xf numFmtId="176" fontId="6" fillId="0" borderId="5" xfId="0" applyNumberFormat="1" applyFont="1" applyBorder="1" applyAlignment="1">
      <alignment horizontal="center" vertical="center" shrinkToFit="1"/>
    </xf>
    <xf numFmtId="0" fontId="6" fillId="0" borderId="44" xfId="0" applyFont="1" applyBorder="1" applyAlignment="1" applyProtection="1">
      <alignment horizontal="center" vertical="center" shrinkToFit="1"/>
      <protection locked="0"/>
    </xf>
    <xf numFmtId="0" fontId="6" fillId="0" borderId="5" xfId="0" applyFont="1" applyBorder="1" applyAlignment="1" applyProtection="1">
      <alignment horizontal="center" vertical="center" shrinkToFit="1"/>
      <protection locked="0"/>
    </xf>
    <xf numFmtId="179" fontId="6" fillId="0" borderId="29" xfId="0" applyNumberFormat="1" applyFont="1" applyBorder="1" applyAlignment="1" applyProtection="1">
      <alignment horizontal="center" vertical="center" shrinkToFit="1"/>
      <protection locked="0"/>
    </xf>
    <xf numFmtId="179" fontId="6" fillId="0" borderId="5" xfId="0" applyNumberFormat="1" applyFont="1" applyBorder="1" applyAlignment="1" applyProtection="1">
      <alignment horizontal="center" vertical="center" shrinkToFit="1"/>
      <protection locked="0"/>
    </xf>
    <xf numFmtId="38" fontId="6" fillId="0" borderId="118" xfId="1" applyFont="1" applyFill="1" applyBorder="1" applyAlignment="1" applyProtection="1">
      <alignment horizontal="right" vertical="center" shrinkToFit="1"/>
      <protection locked="0"/>
    </xf>
    <xf numFmtId="38" fontId="6" fillId="0" borderId="119" xfId="1" applyFont="1" applyFill="1" applyBorder="1" applyAlignment="1" applyProtection="1">
      <alignment horizontal="right" vertical="center" shrinkToFit="1"/>
      <protection locked="0"/>
    </xf>
    <xf numFmtId="0" fontId="6" fillId="0" borderId="16" xfId="0" applyFont="1" applyBorder="1" applyProtection="1">
      <alignment vertical="center"/>
      <protection locked="0"/>
    </xf>
    <xf numFmtId="0" fontId="6" fillId="0" borderId="17" xfId="0" applyFont="1" applyBorder="1" applyProtection="1">
      <alignment vertical="center"/>
      <protection locked="0"/>
    </xf>
    <xf numFmtId="176" fontId="6" fillId="0" borderId="15" xfId="0" applyNumberFormat="1" applyFont="1" applyBorder="1" applyAlignment="1" applyProtection="1">
      <alignment horizontal="center" vertical="center" shrinkToFit="1"/>
      <protection locked="0"/>
    </xf>
    <xf numFmtId="176" fontId="6" fillId="0" borderId="46" xfId="0" applyNumberFormat="1" applyFont="1" applyBorder="1" applyAlignment="1" applyProtection="1">
      <alignment horizontal="center" vertical="center" shrinkToFit="1"/>
      <protection locked="0"/>
    </xf>
    <xf numFmtId="179" fontId="6" fillId="0" borderId="48" xfId="0" applyNumberFormat="1" applyFont="1" applyBorder="1" applyAlignment="1" applyProtection="1">
      <alignment horizontal="center" vertical="center" shrinkToFit="1"/>
      <protection locked="0"/>
    </xf>
    <xf numFmtId="179" fontId="6" fillId="0" borderId="46" xfId="0" applyNumberFormat="1" applyFont="1" applyBorder="1" applyAlignment="1" applyProtection="1">
      <alignment horizontal="center" vertical="center" shrinkToFit="1"/>
      <protection locked="0"/>
    </xf>
    <xf numFmtId="0" fontId="6" fillId="0" borderId="16" xfId="0" applyFont="1" applyBorder="1" applyAlignment="1" applyProtection="1">
      <alignment vertical="center" shrinkToFit="1"/>
      <protection locked="0"/>
    </xf>
    <xf numFmtId="0" fontId="6" fillId="0" borderId="46" xfId="0" applyFont="1" applyBorder="1" applyAlignment="1" applyProtection="1">
      <alignment vertical="center" shrinkToFit="1"/>
      <protection locked="0"/>
    </xf>
    <xf numFmtId="177" fontId="6" fillId="0" borderId="137" xfId="0" applyNumberFormat="1" applyFont="1" applyBorder="1" applyAlignment="1" applyProtection="1">
      <alignment horizontal="right" vertical="center" shrinkToFit="1"/>
      <protection locked="0"/>
    </xf>
    <xf numFmtId="0" fontId="6" fillId="0" borderId="138" xfId="0" applyFont="1" applyBorder="1" applyAlignment="1" applyProtection="1">
      <alignment horizontal="right" vertical="center" shrinkToFit="1"/>
      <protection locked="0"/>
    </xf>
    <xf numFmtId="0" fontId="6" fillId="0" borderId="19" xfId="0" applyFont="1" applyBorder="1" applyAlignment="1" applyProtection="1">
      <alignment horizontal="center" vertical="center" shrinkToFit="1"/>
      <protection locked="0"/>
    </xf>
    <xf numFmtId="0" fontId="6" fillId="0" borderId="49" xfId="0" applyFont="1" applyBorder="1" applyAlignment="1" applyProtection="1">
      <alignment horizontal="center" vertical="center" shrinkToFit="1"/>
      <protection locked="0"/>
    </xf>
    <xf numFmtId="0" fontId="6" fillId="0" borderId="23" xfId="0" applyFont="1" applyBorder="1" applyAlignment="1" applyProtection="1">
      <alignment horizontal="center" vertical="center" shrinkToFit="1"/>
      <protection locked="0"/>
    </xf>
    <xf numFmtId="0" fontId="6" fillId="0" borderId="105" xfId="0" applyFont="1" applyBorder="1" applyAlignment="1" applyProtection="1">
      <alignment horizontal="center" vertical="center" shrinkToFit="1"/>
      <protection locked="0"/>
    </xf>
    <xf numFmtId="176" fontId="6" fillId="0" borderId="33" xfId="0" applyNumberFormat="1" applyFont="1" applyBorder="1" applyAlignment="1" applyProtection="1">
      <alignment horizontal="center" vertical="center" shrinkToFit="1"/>
      <protection locked="0"/>
    </xf>
    <xf numFmtId="176" fontId="6" fillId="0" borderId="2" xfId="0" applyNumberFormat="1" applyFont="1" applyBorder="1" applyAlignment="1" applyProtection="1">
      <alignment horizontal="center" vertical="center" shrinkToFit="1"/>
      <protection locked="0"/>
    </xf>
    <xf numFmtId="0" fontId="6" fillId="0" borderId="45" xfId="0" applyFont="1" applyBorder="1" applyAlignment="1" applyProtection="1">
      <alignment vertical="center" shrinkToFit="1"/>
      <protection locked="0"/>
    </xf>
    <xf numFmtId="177" fontId="6" fillId="0" borderId="28" xfId="0" applyNumberFormat="1" applyFont="1" applyBorder="1" applyAlignment="1" applyProtection="1">
      <alignment horizontal="right" vertical="center" shrinkToFit="1"/>
      <protection locked="0"/>
    </xf>
    <xf numFmtId="0" fontId="6" fillId="0" borderId="31" xfId="0" applyFont="1" applyBorder="1" applyAlignment="1" applyProtection="1">
      <alignment horizontal="right" vertical="center" shrinkToFit="1"/>
      <protection locked="0"/>
    </xf>
    <xf numFmtId="176" fontId="6" fillId="0" borderId="52" xfId="0" applyNumberFormat="1" applyFont="1" applyBorder="1" applyAlignment="1" applyProtection="1">
      <alignment horizontal="center" vertical="center" shrinkToFit="1"/>
      <protection locked="0"/>
    </xf>
    <xf numFmtId="176" fontId="6" fillId="0" borderId="5" xfId="0" applyNumberFormat="1" applyFont="1" applyBorder="1" applyAlignment="1" applyProtection="1">
      <alignment horizontal="center" vertical="center" shrinkToFit="1"/>
      <protection locked="0"/>
    </xf>
    <xf numFmtId="0" fontId="6" fillId="0" borderId="0" xfId="0" applyFont="1" applyAlignment="1" applyProtection="1">
      <alignment vertical="center" shrinkToFit="1"/>
      <protection locked="0"/>
    </xf>
    <xf numFmtId="177" fontId="6" fillId="0" borderId="29" xfId="0" applyNumberFormat="1" applyFont="1" applyBorder="1" applyAlignment="1" applyProtection="1">
      <alignment horizontal="right" vertical="center" shrinkToFit="1"/>
      <protection locked="0"/>
    </xf>
    <xf numFmtId="0" fontId="6" fillId="0" borderId="43" xfId="0" applyFont="1" applyBorder="1" applyAlignment="1" applyProtection="1">
      <alignment horizontal="right" vertical="center" shrinkToFit="1"/>
      <protection locked="0"/>
    </xf>
    <xf numFmtId="41" fontId="3" fillId="0" borderId="47" xfId="0" applyNumberFormat="1" applyFont="1" applyBorder="1" applyAlignment="1">
      <alignment horizontal="right" vertical="center" shrinkToFit="1"/>
    </xf>
    <xf numFmtId="41" fontId="3" fillId="0" borderId="20" xfId="0" applyNumberFormat="1" applyFont="1" applyBorder="1" applyAlignment="1">
      <alignment horizontal="right" vertical="center" shrinkToFit="1"/>
    </xf>
    <xf numFmtId="41" fontId="3" fillId="0" borderId="21" xfId="0" applyNumberFormat="1" applyFont="1" applyBorder="1" applyAlignment="1">
      <alignment horizontal="right" vertical="center" shrinkToFit="1"/>
    </xf>
    <xf numFmtId="41" fontId="3" fillId="0" borderId="112" xfId="0" applyNumberFormat="1" applyFont="1" applyBorder="1" applyAlignment="1">
      <alignment horizontal="right" vertical="center" shrinkToFit="1"/>
    </xf>
    <xf numFmtId="41" fontId="3" fillId="0" borderId="6" xfId="0" applyNumberFormat="1" applyFont="1" applyBorder="1" applyAlignment="1">
      <alignment horizontal="right" vertical="center" shrinkToFit="1"/>
    </xf>
    <xf numFmtId="41" fontId="3" fillId="0" borderId="24" xfId="0" applyNumberFormat="1" applyFont="1" applyBorder="1" applyAlignment="1">
      <alignment horizontal="right" vertical="center" shrinkToFit="1"/>
    </xf>
    <xf numFmtId="0" fontId="6" fillId="0" borderId="46" xfId="0" applyFont="1" applyBorder="1" applyProtection="1">
      <alignment vertical="center"/>
      <protection locked="0"/>
    </xf>
    <xf numFmtId="177" fontId="6" fillId="0" borderId="47" xfId="0" applyNumberFormat="1" applyFont="1" applyBorder="1" applyAlignment="1" applyProtection="1">
      <alignment horizontal="center" vertical="center" shrinkToFit="1"/>
      <protection locked="0"/>
    </xf>
    <xf numFmtId="0" fontId="6" fillId="0" borderId="20" xfId="0" applyFont="1" applyBorder="1" applyProtection="1">
      <alignment vertical="center"/>
      <protection locked="0"/>
    </xf>
    <xf numFmtId="0" fontId="12" fillId="0" borderId="0" xfId="0" applyFont="1" applyAlignment="1" applyProtection="1">
      <alignment horizontal="left" vertical="center" shrinkToFit="1"/>
      <protection locked="0"/>
    </xf>
    <xf numFmtId="0" fontId="9" fillId="0" borderId="0" xfId="0" applyFont="1" applyAlignment="1" applyProtection="1">
      <alignment horizontal="left" vertical="center" shrinkToFit="1"/>
      <protection locked="0"/>
    </xf>
    <xf numFmtId="179" fontId="8" fillId="0" borderId="20" xfId="0" applyNumberFormat="1" applyFont="1" applyBorder="1" applyAlignment="1" applyProtection="1">
      <alignment horizontal="center" vertical="center" shrinkToFit="1"/>
      <protection locked="0"/>
    </xf>
    <xf numFmtId="179" fontId="11" fillId="0" borderId="20" xfId="0" applyNumberFormat="1" applyFont="1" applyBorder="1" applyAlignment="1" applyProtection="1">
      <alignment horizontal="center" vertical="center" shrinkToFit="1"/>
      <protection locked="0"/>
    </xf>
    <xf numFmtId="0" fontId="8" fillId="0" borderId="20" xfId="0" applyFont="1" applyBorder="1" applyAlignment="1" applyProtection="1">
      <alignment horizontal="center" vertical="center" shrinkToFit="1"/>
      <protection locked="0"/>
    </xf>
    <xf numFmtId="0" fontId="11" fillId="0" borderId="20" xfId="0" applyFont="1" applyBorder="1" applyProtection="1">
      <alignment vertical="center"/>
      <protection locked="0"/>
    </xf>
    <xf numFmtId="0" fontId="6" fillId="0" borderId="102" xfId="0" applyFont="1" applyBorder="1" applyAlignment="1" applyProtection="1">
      <alignment horizontal="center" vertical="center"/>
      <protection locked="0"/>
    </xf>
    <xf numFmtId="0" fontId="6" fillId="0" borderId="103" xfId="0" applyFont="1" applyBorder="1" applyAlignment="1" applyProtection="1">
      <alignment horizontal="center" vertical="center"/>
      <protection locked="0"/>
    </xf>
    <xf numFmtId="0" fontId="6" fillId="0" borderId="20" xfId="0" applyFont="1" applyBorder="1" applyAlignment="1" applyProtection="1">
      <alignment horizontal="center" vertical="center"/>
      <protection locked="0"/>
    </xf>
    <xf numFmtId="0" fontId="6" fillId="0" borderId="49" xfId="0" applyFont="1" applyBorder="1" applyAlignment="1" applyProtection="1">
      <alignment horizontal="center" vertical="center"/>
      <protection locked="0"/>
    </xf>
    <xf numFmtId="0" fontId="6" fillId="0" borderId="48" xfId="0" applyFont="1" applyBorder="1" applyAlignment="1" applyProtection="1">
      <alignment horizontal="center" vertical="center"/>
      <protection locked="0"/>
    </xf>
    <xf numFmtId="0" fontId="6" fillId="0" borderId="16" xfId="0" applyFont="1" applyBorder="1" applyAlignment="1" applyProtection="1">
      <alignment horizontal="center" vertical="center"/>
      <protection locked="0"/>
    </xf>
    <xf numFmtId="0" fontId="6" fillId="0" borderId="17" xfId="0" applyFont="1" applyBorder="1" applyAlignment="1" applyProtection="1">
      <alignment vertical="center" shrinkToFit="1"/>
      <protection locked="0"/>
    </xf>
    <xf numFmtId="0" fontId="12" fillId="0" borderId="19" xfId="0" applyFont="1" applyBorder="1" applyAlignment="1" applyProtection="1">
      <alignment horizontal="left" vertical="top"/>
      <protection locked="0"/>
    </xf>
    <xf numFmtId="0" fontId="0" fillId="0" borderId="20" xfId="0" applyFont="1" applyBorder="1">
      <alignment vertical="center"/>
    </xf>
    <xf numFmtId="0" fontId="0" fillId="0" borderId="21" xfId="0" applyFont="1" applyBorder="1">
      <alignment vertical="center"/>
    </xf>
    <xf numFmtId="0" fontId="0" fillId="0" borderId="3" xfId="0" applyFont="1" applyBorder="1">
      <alignment vertical="center"/>
    </xf>
    <xf numFmtId="0" fontId="0" fillId="0" borderId="0" xfId="0" applyFont="1">
      <alignment vertical="center"/>
    </xf>
    <xf numFmtId="0" fontId="0" fillId="0" borderId="22" xfId="0" applyFont="1" applyBorder="1">
      <alignment vertical="center"/>
    </xf>
    <xf numFmtId="0" fontId="0" fillId="0" borderId="23" xfId="0" applyFont="1" applyBorder="1">
      <alignment vertical="center"/>
    </xf>
    <xf numFmtId="0" fontId="0" fillId="0" borderId="6" xfId="0" applyFont="1" applyBorder="1">
      <alignment vertical="center"/>
    </xf>
    <xf numFmtId="0" fontId="0" fillId="0" borderId="24" xfId="0" applyFont="1" applyBorder="1">
      <alignment vertical="center"/>
    </xf>
    <xf numFmtId="0" fontId="6" fillId="0" borderId="47" xfId="0" applyFont="1" applyBorder="1" applyAlignment="1" applyProtection="1">
      <alignment horizontal="center" vertical="center" shrinkToFit="1"/>
      <protection locked="0"/>
    </xf>
    <xf numFmtId="0" fontId="6" fillId="0" borderId="20" xfId="0" applyFont="1" applyBorder="1" applyAlignment="1" applyProtection="1">
      <alignment vertical="center" shrinkToFit="1"/>
      <protection locked="0"/>
    </xf>
    <xf numFmtId="177" fontId="6" fillId="0" borderId="126" xfId="0" applyNumberFormat="1" applyFont="1" applyBorder="1" applyAlignment="1" applyProtection="1">
      <alignment horizontal="right" vertical="center" shrinkToFit="1"/>
      <protection locked="0"/>
    </xf>
    <xf numFmtId="0" fontId="6" fillId="0" borderId="127" xfId="0" applyFont="1" applyBorder="1" applyAlignment="1" applyProtection="1">
      <alignment horizontal="right" vertical="center" shrinkToFit="1"/>
      <protection locked="0"/>
    </xf>
    <xf numFmtId="177" fontId="6" fillId="0" borderId="128" xfId="0" applyNumberFormat="1" applyFont="1" applyBorder="1" applyAlignment="1" applyProtection="1">
      <alignment horizontal="right" vertical="center" shrinkToFit="1"/>
      <protection locked="0"/>
    </xf>
    <xf numFmtId="177" fontId="6" fillId="0" borderId="129" xfId="0" applyNumberFormat="1" applyFont="1" applyBorder="1" applyAlignment="1" applyProtection="1">
      <alignment horizontal="right" vertical="center" shrinkToFit="1"/>
      <protection locked="0"/>
    </xf>
    <xf numFmtId="176" fontId="8" fillId="0" borderId="20" xfId="0" applyNumberFormat="1" applyFont="1" applyBorder="1" applyAlignment="1" applyProtection="1">
      <alignment horizontal="center" vertical="center" shrinkToFit="1"/>
      <protection locked="0"/>
    </xf>
    <xf numFmtId="0" fontId="6" fillId="0" borderId="56" xfId="0" applyFont="1" applyBorder="1" applyAlignment="1" applyProtection="1">
      <alignment horizontal="center" vertical="center"/>
      <protection locked="0"/>
    </xf>
    <xf numFmtId="0" fontId="6" fillId="0" borderId="34" xfId="0" applyFont="1" applyBorder="1" applyAlignment="1" applyProtection="1">
      <alignment horizontal="center" vertical="center"/>
      <protection locked="0"/>
    </xf>
    <xf numFmtId="0" fontId="6" fillId="0" borderId="35" xfId="0" applyFont="1" applyBorder="1" applyAlignment="1" applyProtection="1">
      <alignment horizontal="center" vertical="center"/>
      <protection locked="0"/>
    </xf>
    <xf numFmtId="0" fontId="15" fillId="0" borderId="57" xfId="0" applyFont="1" applyBorder="1" applyAlignment="1" applyProtection="1">
      <alignment horizontal="center" vertical="center"/>
      <protection locked="0"/>
    </xf>
    <xf numFmtId="0" fontId="15" fillId="0" borderId="118" xfId="0" applyFont="1" applyBorder="1" applyAlignment="1" applyProtection="1">
      <alignment horizontal="center" vertical="center"/>
      <protection locked="0"/>
    </xf>
    <xf numFmtId="0" fontId="15" fillId="0" borderId="119" xfId="0" applyFont="1" applyBorder="1" applyAlignment="1" applyProtection="1">
      <alignment horizontal="center" vertical="center"/>
      <protection locked="0"/>
    </xf>
    <xf numFmtId="49" fontId="6" fillId="0" borderId="16" xfId="0" applyNumberFormat="1" applyFont="1" applyBorder="1" applyAlignment="1" applyProtection="1">
      <alignment horizontal="center" vertical="center" shrinkToFit="1"/>
      <protection locked="0"/>
    </xf>
    <xf numFmtId="49" fontId="6" fillId="0" borderId="46" xfId="0" applyNumberFormat="1" applyFont="1" applyBorder="1" applyAlignment="1" applyProtection="1">
      <alignment horizontal="center" vertical="center" shrinkToFit="1"/>
      <protection locked="0"/>
    </xf>
    <xf numFmtId="177" fontId="6" fillId="0" borderId="48" xfId="0" applyNumberFormat="1" applyFont="1" applyBorder="1" applyAlignment="1">
      <alignment horizontal="right" vertical="center" shrinkToFit="1"/>
    </xf>
    <xf numFmtId="177" fontId="6" fillId="0" borderId="16" xfId="0" applyNumberFormat="1" applyFont="1" applyBorder="1" applyAlignment="1">
      <alignment horizontal="right" vertical="center" shrinkToFit="1"/>
    </xf>
    <xf numFmtId="0" fontId="6" fillId="0" borderId="46" xfId="0" applyFont="1" applyBorder="1" applyAlignment="1">
      <alignment horizontal="right" vertical="center" shrinkToFit="1"/>
    </xf>
    <xf numFmtId="0" fontId="6" fillId="0" borderId="17" xfId="0" applyFont="1" applyBorder="1" applyAlignment="1">
      <alignment horizontal="right" vertical="center" shrinkToFit="1"/>
    </xf>
    <xf numFmtId="49" fontId="6" fillId="0" borderId="52" xfId="0" applyNumberFormat="1" applyFont="1" applyBorder="1" applyAlignment="1" applyProtection="1">
      <alignment horizontal="center" vertical="center" shrinkToFit="1"/>
      <protection locked="0"/>
    </xf>
    <xf numFmtId="49" fontId="6" fillId="0" borderId="5" xfId="0" applyNumberFormat="1" applyFont="1" applyBorder="1" applyAlignment="1" applyProtection="1">
      <alignment horizontal="center" vertical="center" shrinkToFit="1"/>
      <protection locked="0"/>
    </xf>
    <xf numFmtId="49" fontId="6" fillId="0" borderId="44" xfId="0" applyNumberFormat="1" applyFont="1" applyBorder="1" applyAlignment="1" applyProtection="1">
      <alignment horizontal="center" vertical="center" shrinkToFit="1"/>
      <protection locked="0"/>
    </xf>
    <xf numFmtId="177" fontId="6" fillId="0" borderId="29" xfId="0" applyNumberFormat="1" applyFont="1" applyBorder="1" applyAlignment="1">
      <alignment horizontal="right" vertical="center" shrinkToFit="1"/>
    </xf>
    <xf numFmtId="177" fontId="6" fillId="0" borderId="44" xfId="0" applyNumberFormat="1" applyFont="1" applyBorder="1" applyAlignment="1">
      <alignment horizontal="right" vertical="center" shrinkToFit="1"/>
    </xf>
    <xf numFmtId="0" fontId="6" fillId="0" borderId="5" xfId="0" applyFont="1" applyBorder="1" applyAlignment="1">
      <alignment horizontal="right" vertical="center" shrinkToFit="1"/>
    </xf>
    <xf numFmtId="0" fontId="6" fillId="0" borderId="43" xfId="0" applyFont="1" applyBorder="1" applyAlignment="1">
      <alignment horizontal="right" vertical="center" shrinkToFit="1"/>
    </xf>
    <xf numFmtId="176" fontId="6" fillId="0" borderId="68" xfId="0" applyNumberFormat="1" applyFont="1" applyBorder="1" applyAlignment="1" applyProtection="1">
      <alignment horizontal="center" vertical="center"/>
      <protection locked="0"/>
    </xf>
    <xf numFmtId="0" fontId="6" fillId="0" borderId="37" xfId="0" applyFont="1" applyBorder="1" applyAlignment="1" applyProtection="1">
      <alignment horizontal="center" vertical="center"/>
      <protection locked="0"/>
    </xf>
    <xf numFmtId="176" fontId="6" fillId="0" borderId="37" xfId="0" applyNumberFormat="1" applyFont="1" applyBorder="1" applyAlignment="1" applyProtection="1">
      <alignment horizontal="center" vertical="center"/>
      <protection locked="0"/>
    </xf>
    <xf numFmtId="0" fontId="6" fillId="0" borderId="38" xfId="0" applyFont="1" applyBorder="1" applyAlignment="1" applyProtection="1">
      <alignment horizontal="center" vertical="center"/>
      <protection locked="0"/>
    </xf>
    <xf numFmtId="176" fontId="6" fillId="0" borderId="51" xfId="0" applyNumberFormat="1" applyFont="1" applyBorder="1" applyAlignment="1" applyProtection="1">
      <alignment horizontal="center" vertical="center"/>
      <protection locked="0"/>
    </xf>
    <xf numFmtId="0" fontId="6" fillId="0" borderId="12" xfId="0" applyFont="1" applyBorder="1" applyAlignment="1" applyProtection="1">
      <alignment horizontal="center" vertical="center"/>
      <protection locked="0"/>
    </xf>
    <xf numFmtId="176" fontId="6" fillId="0" borderId="12" xfId="0" applyNumberFormat="1" applyFont="1" applyBorder="1" applyAlignment="1" applyProtection="1">
      <alignment horizontal="center" vertical="center"/>
      <protection locked="0"/>
    </xf>
    <xf numFmtId="0" fontId="6" fillId="0" borderId="70" xfId="0" applyFont="1" applyBorder="1" applyAlignment="1" applyProtection="1">
      <alignment horizontal="center" vertical="center"/>
      <protection locked="0"/>
    </xf>
    <xf numFmtId="176" fontId="15" fillId="0" borderId="0" xfId="0" applyNumberFormat="1" applyFont="1" applyAlignment="1" applyProtection="1">
      <alignment horizontal="center" vertical="center"/>
      <protection locked="0"/>
    </xf>
    <xf numFmtId="176" fontId="9" fillId="0" borderId="1" xfId="0" applyNumberFormat="1" applyFont="1" applyBorder="1" applyAlignment="1" applyProtection="1">
      <alignment horizontal="center" vertical="center"/>
      <protection locked="0"/>
    </xf>
    <xf numFmtId="0" fontId="9" fillId="0" borderId="1" xfId="0" applyFont="1" applyBorder="1" applyProtection="1">
      <alignment vertical="center"/>
      <protection locked="0"/>
    </xf>
    <xf numFmtId="176" fontId="6" fillId="0" borderId="33" xfId="0" applyNumberFormat="1" applyFont="1" applyBorder="1" applyAlignment="1" applyProtection="1">
      <alignment horizontal="center" vertical="center"/>
      <protection locked="0"/>
    </xf>
    <xf numFmtId="176" fontId="6" fillId="0" borderId="45" xfId="0" applyNumberFormat="1" applyFont="1" applyBorder="1" applyAlignment="1" applyProtection="1">
      <alignment horizontal="center" vertical="center"/>
      <protection locked="0"/>
    </xf>
    <xf numFmtId="176" fontId="6" fillId="0" borderId="31" xfId="0" applyNumberFormat="1" applyFont="1" applyBorder="1" applyAlignment="1" applyProtection="1">
      <alignment horizontal="center" vertical="center"/>
      <protection locked="0"/>
    </xf>
    <xf numFmtId="176" fontId="6" fillId="0" borderId="56" xfId="0" applyNumberFormat="1" applyFont="1" applyBorder="1" applyAlignment="1" applyProtection="1">
      <alignment horizontal="center" vertical="center" wrapText="1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6" fillId="0" borderId="55" xfId="0" applyFont="1" applyBorder="1" applyAlignment="1" applyProtection="1">
      <alignment horizontal="center" vertical="center"/>
      <protection locked="0"/>
    </xf>
    <xf numFmtId="0" fontId="6" fillId="0" borderId="68" xfId="0" applyFont="1" applyBorder="1" applyAlignment="1" applyProtection="1">
      <alignment horizontal="center" vertical="center"/>
      <protection locked="0"/>
    </xf>
    <xf numFmtId="176" fontId="6" fillId="0" borderId="36" xfId="0" applyNumberFormat="1" applyFont="1" applyBorder="1" applyAlignment="1" applyProtection="1">
      <alignment horizontal="center" vertical="center"/>
      <protection locked="0"/>
    </xf>
    <xf numFmtId="176" fontId="6" fillId="0" borderId="41" xfId="0" applyNumberFormat="1" applyFont="1" applyBorder="1" applyAlignment="1" applyProtection="1">
      <alignment horizontal="center" vertical="center"/>
      <protection locked="0"/>
    </xf>
    <xf numFmtId="176" fontId="6" fillId="0" borderId="32" xfId="0" applyNumberFormat="1" applyFont="1" applyBorder="1" applyAlignment="1" applyProtection="1">
      <alignment horizontal="center" vertical="center"/>
      <protection locked="0"/>
    </xf>
    <xf numFmtId="176" fontId="6" fillId="0" borderId="71" xfId="0" applyNumberFormat="1" applyFont="1" applyBorder="1" applyProtection="1">
      <alignment vertical="center"/>
      <protection locked="0"/>
    </xf>
    <xf numFmtId="0" fontId="6" fillId="0" borderId="42" xfId="0" applyFont="1" applyBorder="1" applyProtection="1">
      <alignment vertical="center"/>
      <protection locked="0"/>
    </xf>
    <xf numFmtId="179" fontId="6" fillId="0" borderId="78" xfId="0" applyNumberFormat="1" applyFont="1" applyBorder="1" applyAlignment="1" applyProtection="1">
      <alignment horizontal="right" vertical="center" shrinkToFit="1"/>
      <protection locked="0"/>
    </xf>
    <xf numFmtId="179" fontId="6" fillId="0" borderId="76" xfId="0" applyNumberFormat="1" applyFont="1" applyBorder="1" applyAlignment="1" applyProtection="1">
      <alignment horizontal="right" vertical="center" shrinkToFit="1"/>
      <protection locked="0"/>
    </xf>
    <xf numFmtId="176" fontId="6" fillId="0" borderId="76" xfId="0" applyNumberFormat="1" applyFont="1" applyBorder="1" applyAlignment="1" applyProtection="1">
      <alignment horizontal="right" vertical="center" shrinkToFit="1"/>
      <protection locked="0"/>
    </xf>
    <xf numFmtId="0" fontId="6" fillId="0" borderId="77" xfId="0" applyFont="1" applyBorder="1" applyAlignment="1" applyProtection="1">
      <alignment horizontal="right" vertical="center" shrinkToFit="1"/>
      <protection locked="0"/>
    </xf>
    <xf numFmtId="179" fontId="6" fillId="0" borderId="79" xfId="0" applyNumberFormat="1" applyFont="1" applyBorder="1" applyAlignment="1" applyProtection="1">
      <alignment horizontal="right" vertical="center" shrinkToFit="1"/>
      <protection locked="0"/>
    </xf>
    <xf numFmtId="176" fontId="6" fillId="0" borderId="3" xfId="0" applyNumberFormat="1" applyFont="1" applyBorder="1" applyProtection="1">
      <alignment vertical="center"/>
      <protection locked="0"/>
    </xf>
    <xf numFmtId="0" fontId="6" fillId="0" borderId="22" xfId="0" applyFont="1" applyBorder="1" applyProtection="1">
      <alignment vertical="center"/>
      <protection locked="0"/>
    </xf>
    <xf numFmtId="179" fontId="6" fillId="0" borderId="74" xfId="0" applyNumberFormat="1" applyFont="1" applyBorder="1" applyAlignment="1" applyProtection="1">
      <alignment horizontal="right" vertical="center" shrinkToFit="1"/>
      <protection locked="0"/>
    </xf>
    <xf numFmtId="179" fontId="6" fillId="0" borderId="72" xfId="0" applyNumberFormat="1" applyFont="1" applyBorder="1" applyAlignment="1" applyProtection="1">
      <alignment horizontal="right" vertical="center" shrinkToFit="1"/>
      <protection locked="0"/>
    </xf>
    <xf numFmtId="176" fontId="6" fillId="0" borderId="72" xfId="0" applyNumberFormat="1" applyFont="1" applyBorder="1" applyAlignment="1" applyProtection="1">
      <alignment horizontal="right" vertical="center" shrinkToFit="1"/>
      <protection locked="0"/>
    </xf>
    <xf numFmtId="0" fontId="6" fillId="0" borderId="73" xfId="0" applyFont="1" applyBorder="1" applyAlignment="1" applyProtection="1">
      <alignment horizontal="right" vertical="center" shrinkToFit="1"/>
      <protection locked="0"/>
    </xf>
    <xf numFmtId="179" fontId="6" fillId="0" borderId="88" xfId="0" applyNumberFormat="1" applyFont="1" applyBorder="1" applyAlignment="1" applyProtection="1">
      <alignment horizontal="right" vertical="center" shrinkToFit="1"/>
      <protection locked="0"/>
    </xf>
    <xf numFmtId="179" fontId="6" fillId="0" borderId="89" xfId="0" applyNumberFormat="1" applyFont="1" applyBorder="1" applyAlignment="1" applyProtection="1">
      <alignment horizontal="right" vertical="center" shrinkToFit="1"/>
      <protection locked="0"/>
    </xf>
    <xf numFmtId="176" fontId="6" fillId="0" borderId="89" xfId="0" applyNumberFormat="1" applyFont="1" applyBorder="1" applyAlignment="1" applyProtection="1">
      <alignment horizontal="right" vertical="center" shrinkToFit="1"/>
      <protection locked="0"/>
    </xf>
    <xf numFmtId="0" fontId="6" fillId="0" borderId="92" xfId="0" applyFont="1" applyBorder="1" applyAlignment="1" applyProtection="1">
      <alignment horizontal="right" vertical="center" shrinkToFit="1"/>
      <protection locked="0"/>
    </xf>
    <xf numFmtId="179" fontId="6" fillId="0" borderId="61" xfId="0" applyNumberFormat="1" applyFont="1" applyBorder="1" applyAlignment="1" applyProtection="1">
      <alignment horizontal="right" vertical="center" shrinkToFit="1"/>
      <protection locked="0"/>
    </xf>
    <xf numFmtId="179" fontId="6" fillId="0" borderId="62" xfId="0" applyNumberFormat="1" applyFont="1" applyBorder="1" applyAlignment="1" applyProtection="1">
      <alignment horizontal="right" vertical="center" shrinkToFit="1"/>
      <protection locked="0"/>
    </xf>
    <xf numFmtId="176" fontId="6" fillId="0" borderId="62" xfId="0" applyNumberFormat="1" applyFont="1" applyBorder="1" applyAlignment="1" applyProtection="1">
      <alignment horizontal="right" vertical="center" shrinkToFit="1"/>
      <protection locked="0"/>
    </xf>
    <xf numFmtId="0" fontId="6" fillId="0" borderId="63" xfId="0" applyFont="1" applyBorder="1" applyAlignment="1" applyProtection="1">
      <alignment horizontal="right" vertical="center" shrinkToFit="1"/>
      <protection locked="0"/>
    </xf>
    <xf numFmtId="179" fontId="6" fillId="0" borderId="66" xfId="0" applyNumberFormat="1" applyFont="1" applyBorder="1" applyAlignment="1" applyProtection="1">
      <alignment horizontal="right" vertical="center" shrinkToFit="1"/>
      <protection locked="0"/>
    </xf>
    <xf numFmtId="176" fontId="6" fillId="0" borderId="54" xfId="0" applyNumberFormat="1" applyFont="1" applyBorder="1" applyProtection="1">
      <alignment vertical="center"/>
      <protection locked="0"/>
    </xf>
    <xf numFmtId="0" fontId="6" fillId="0" borderId="40" xfId="0" applyFont="1" applyBorder="1" applyProtection="1">
      <alignment vertical="center"/>
      <protection locked="0"/>
    </xf>
    <xf numFmtId="179" fontId="6" fillId="0" borderId="98" xfId="0" applyNumberFormat="1" applyFont="1" applyBorder="1" applyAlignment="1" applyProtection="1">
      <alignment horizontal="right" vertical="center" shrinkToFit="1"/>
      <protection locked="0"/>
    </xf>
    <xf numFmtId="179" fontId="6" fillId="0" borderId="94" xfId="0" applyNumberFormat="1" applyFont="1" applyBorder="1" applyAlignment="1" applyProtection="1">
      <alignment horizontal="right" vertical="center" shrinkToFit="1"/>
      <protection locked="0"/>
    </xf>
    <xf numFmtId="176" fontId="6" fillId="0" borderId="85" xfId="0" applyNumberFormat="1" applyFont="1" applyBorder="1" applyAlignment="1" applyProtection="1">
      <alignment horizontal="right" vertical="center" shrinkToFit="1"/>
      <protection locked="0"/>
    </xf>
    <xf numFmtId="0" fontId="6" fillId="0" borderId="93" xfId="0" applyFont="1" applyBorder="1" applyAlignment="1" applyProtection="1">
      <alignment horizontal="right" vertical="center" shrinkToFit="1"/>
      <protection locked="0"/>
    </xf>
    <xf numFmtId="176" fontId="6" fillId="0" borderId="94" xfId="0" applyNumberFormat="1" applyFont="1" applyBorder="1" applyAlignment="1" applyProtection="1">
      <alignment horizontal="right" vertical="center" shrinkToFit="1"/>
      <protection locked="0"/>
    </xf>
    <xf numFmtId="0" fontId="6" fillId="0" borderId="95" xfId="0" applyFont="1" applyBorder="1" applyAlignment="1" applyProtection="1">
      <alignment horizontal="right" vertical="center" shrinkToFit="1"/>
      <protection locked="0"/>
    </xf>
    <xf numFmtId="179" fontId="6" fillId="0" borderId="86" xfId="0" applyNumberFormat="1" applyFont="1" applyBorder="1" applyAlignment="1" applyProtection="1">
      <alignment horizontal="right" vertical="center" shrinkToFit="1"/>
      <protection locked="0"/>
    </xf>
    <xf numFmtId="179" fontId="6" fillId="0" borderId="84" xfId="0" applyNumberFormat="1" applyFont="1" applyBorder="1" applyAlignment="1" applyProtection="1">
      <alignment horizontal="right" vertical="center" shrinkToFit="1"/>
      <protection locked="0"/>
    </xf>
    <xf numFmtId="176" fontId="6" fillId="0" borderId="84" xfId="0" applyNumberFormat="1" applyFont="1" applyBorder="1" applyAlignment="1" applyProtection="1">
      <alignment horizontal="right" vertical="center" shrinkToFit="1"/>
      <protection locked="0"/>
    </xf>
    <xf numFmtId="0" fontId="6" fillId="0" borderId="91" xfId="0" applyFont="1" applyBorder="1" applyAlignment="1" applyProtection="1">
      <alignment horizontal="right" vertical="center" shrinkToFit="1"/>
      <protection locked="0"/>
    </xf>
    <xf numFmtId="179" fontId="6" fillId="0" borderId="100" xfId="0" applyNumberFormat="1" applyFont="1" applyBorder="1" applyAlignment="1" applyProtection="1">
      <alignment horizontal="right" vertical="center" shrinkToFit="1"/>
      <protection locked="0"/>
    </xf>
    <xf numFmtId="179" fontId="6" fillId="0" borderId="85" xfId="0" applyNumberFormat="1" applyFont="1" applyBorder="1" applyAlignment="1" applyProtection="1">
      <alignment horizontal="right" vertical="center" shrinkToFit="1"/>
      <protection locked="0"/>
    </xf>
    <xf numFmtId="176" fontId="6" fillId="0" borderId="53" xfId="0" applyNumberFormat="1" applyFont="1" applyBorder="1" applyProtection="1">
      <alignment vertical="center"/>
      <protection locked="0"/>
    </xf>
    <xf numFmtId="0" fontId="6" fillId="0" borderId="50" xfId="0" applyFont="1" applyBorder="1" applyProtection="1">
      <alignment vertical="center"/>
      <protection locked="0"/>
    </xf>
    <xf numFmtId="179" fontId="6" fillId="0" borderId="87" xfId="0" applyNumberFormat="1" applyFont="1" applyBorder="1" applyAlignment="1" applyProtection="1">
      <alignment horizontal="right" vertical="center" shrinkToFit="1"/>
      <protection locked="0"/>
    </xf>
    <xf numFmtId="179" fontId="6" fillId="0" borderId="90" xfId="0" applyNumberFormat="1" applyFont="1" applyBorder="1" applyAlignment="1" applyProtection="1">
      <alignment horizontal="right" vertical="center" shrinkToFit="1"/>
      <protection locked="0"/>
    </xf>
    <xf numFmtId="176" fontId="6" fillId="0" borderId="90" xfId="0" applyNumberFormat="1" applyFont="1" applyBorder="1" applyAlignment="1" applyProtection="1">
      <alignment horizontal="right" vertical="center" shrinkToFit="1"/>
      <protection locked="0"/>
    </xf>
    <xf numFmtId="0" fontId="6" fillId="0" borderId="111" xfId="0" applyFont="1" applyBorder="1" applyAlignment="1" applyProtection="1">
      <alignment horizontal="right" vertical="center" shrinkToFit="1"/>
      <protection locked="0"/>
    </xf>
    <xf numFmtId="176" fontId="6" fillId="0" borderId="23" xfId="0" applyNumberFormat="1" applyFont="1" applyBorder="1" applyProtection="1">
      <alignment vertical="center"/>
      <protection locked="0"/>
    </xf>
    <xf numFmtId="0" fontId="6" fillId="0" borderId="24" xfId="0" applyFont="1" applyBorder="1" applyProtection="1">
      <alignment vertical="center"/>
      <protection locked="0"/>
    </xf>
    <xf numFmtId="176" fontId="12" fillId="0" borderId="15" xfId="0" applyNumberFormat="1" applyFont="1" applyBorder="1" applyAlignment="1" applyProtection="1">
      <alignment horizontal="center" vertical="center"/>
      <protection locked="0"/>
    </xf>
    <xf numFmtId="0" fontId="9" fillId="0" borderId="16" xfId="0" applyFont="1" applyBorder="1" applyProtection="1">
      <alignment vertical="center"/>
      <protection locked="0"/>
    </xf>
    <xf numFmtId="0" fontId="9" fillId="0" borderId="46" xfId="0" applyFont="1" applyBorder="1" applyProtection="1">
      <alignment vertical="center"/>
      <protection locked="0"/>
    </xf>
    <xf numFmtId="38" fontId="3" fillId="0" borderId="48" xfId="1" applyFont="1" applyBorder="1" applyAlignment="1" applyProtection="1">
      <alignment horizontal="right" vertical="center"/>
      <protection locked="0"/>
    </xf>
    <xf numFmtId="38" fontId="3" fillId="0" borderId="16" xfId="1" applyFont="1" applyBorder="1" applyAlignment="1" applyProtection="1">
      <alignment horizontal="right" vertical="center"/>
      <protection locked="0"/>
    </xf>
    <xf numFmtId="38" fontId="3" fillId="0" borderId="17" xfId="1" applyFont="1" applyBorder="1" applyAlignment="1" applyProtection="1">
      <alignment horizontal="right" vertical="center"/>
      <protection locked="0"/>
    </xf>
    <xf numFmtId="0" fontId="12" fillId="0" borderId="15" xfId="0" applyFont="1" applyBorder="1" applyAlignment="1" applyProtection="1">
      <alignment horizontal="center" vertical="center"/>
      <protection locked="0"/>
    </xf>
    <xf numFmtId="41" fontId="3" fillId="0" borderId="16" xfId="0" applyNumberFormat="1" applyFont="1" applyBorder="1">
      <alignment vertical="center"/>
    </xf>
    <xf numFmtId="41" fontId="3" fillId="0" borderId="17" xfId="0" applyNumberFormat="1" applyFont="1" applyBorder="1">
      <alignment vertical="center"/>
    </xf>
    <xf numFmtId="176" fontId="6" fillId="0" borderId="15" xfId="0" applyNumberFormat="1" applyFont="1" applyBorder="1" applyProtection="1">
      <alignment vertical="center"/>
      <protection locked="0"/>
    </xf>
    <xf numFmtId="176" fontId="6" fillId="0" borderId="61" xfId="0" applyNumberFormat="1" applyFont="1" applyBorder="1" applyAlignment="1" applyProtection="1">
      <alignment horizontal="center" vertical="center" shrinkToFit="1"/>
      <protection locked="0"/>
    </xf>
    <xf numFmtId="0" fontId="6" fillId="0" borderId="62" xfId="0" applyFont="1" applyBorder="1" applyAlignment="1" applyProtection="1">
      <alignment horizontal="center" vertical="center" shrinkToFit="1"/>
      <protection locked="0"/>
    </xf>
    <xf numFmtId="41" fontId="6" fillId="0" borderId="64" xfId="0" applyNumberFormat="1" applyFont="1" applyBorder="1" applyAlignment="1">
      <alignment horizontal="right" vertical="center" shrinkToFit="1"/>
    </xf>
    <xf numFmtId="41" fontId="6" fillId="0" borderId="9" xfId="0" applyNumberFormat="1" applyFont="1" applyBorder="1" applyAlignment="1">
      <alignment horizontal="right" vertical="center" shrinkToFit="1"/>
    </xf>
    <xf numFmtId="176" fontId="6" fillId="0" borderId="7" xfId="0" applyNumberFormat="1" applyFont="1" applyBorder="1" applyAlignment="1" applyProtection="1">
      <alignment horizontal="center" vertical="center" shrinkToFit="1"/>
      <protection locked="0"/>
    </xf>
    <xf numFmtId="0" fontId="6" fillId="0" borderId="8" xfId="0" applyFont="1" applyBorder="1" applyAlignment="1" applyProtection="1">
      <alignment horizontal="center" vertical="center" shrinkToFit="1"/>
      <protection locked="0"/>
    </xf>
    <xf numFmtId="41" fontId="6" fillId="0" borderId="65" xfId="0" applyNumberFormat="1" applyFont="1" applyBorder="1" applyAlignment="1">
      <alignment horizontal="right" vertical="center" shrinkToFit="1"/>
    </xf>
    <xf numFmtId="176" fontId="6" fillId="0" borderId="66" xfId="0" applyNumberFormat="1" applyFont="1" applyBorder="1" applyAlignment="1" applyProtection="1">
      <alignment horizontal="center" vertical="center" shrinkToFit="1"/>
      <protection locked="0"/>
    </xf>
    <xf numFmtId="41" fontId="6" fillId="0" borderId="62" xfId="0" applyNumberFormat="1" applyFont="1" applyBorder="1" applyAlignment="1">
      <alignment horizontal="right" vertical="center" shrinkToFit="1"/>
    </xf>
    <xf numFmtId="41" fontId="6" fillId="0" borderId="63" xfId="0" applyNumberFormat="1" applyFont="1" applyBorder="1" applyAlignment="1">
      <alignment horizontal="right" vertical="center" shrinkToFit="1"/>
    </xf>
    <xf numFmtId="179" fontId="6" fillId="0" borderId="7" xfId="0" applyNumberFormat="1" applyFont="1" applyBorder="1" applyAlignment="1" applyProtection="1">
      <alignment horizontal="right" vertical="center" shrinkToFit="1"/>
      <protection locked="0"/>
    </xf>
    <xf numFmtId="179" fontId="6" fillId="0" borderId="8" xfId="0" applyNumberFormat="1" applyFont="1" applyBorder="1" applyAlignment="1" applyProtection="1">
      <alignment horizontal="right" vertical="center" shrinkToFit="1"/>
      <protection locked="0"/>
    </xf>
    <xf numFmtId="176" fontId="6" fillId="0" borderId="8" xfId="0" applyNumberFormat="1" applyFont="1" applyBorder="1" applyAlignment="1" applyProtection="1">
      <alignment horizontal="right" vertical="center" shrinkToFit="1"/>
      <protection locked="0"/>
    </xf>
    <xf numFmtId="0" fontId="6" fillId="0" borderId="9" xfId="0" applyFont="1" applyBorder="1" applyAlignment="1" applyProtection="1">
      <alignment horizontal="right" vertical="center" shrinkToFit="1"/>
      <protection locked="0"/>
    </xf>
    <xf numFmtId="176" fontId="9" fillId="0" borderId="56" xfId="0" applyNumberFormat="1" applyFont="1" applyBorder="1" applyAlignment="1" applyProtection="1">
      <alignment horizontal="center" vertical="center"/>
      <protection locked="0"/>
    </xf>
    <xf numFmtId="176" fontId="9" fillId="0" borderId="34" xfId="0" applyNumberFormat="1" applyFont="1" applyBorder="1" applyAlignment="1" applyProtection="1">
      <alignment horizontal="center" vertical="center"/>
      <protection locked="0"/>
    </xf>
    <xf numFmtId="0" fontId="9" fillId="0" borderId="35" xfId="0" applyFont="1" applyBorder="1" applyAlignment="1" applyProtection="1">
      <alignment horizontal="center" vertical="center"/>
      <protection locked="0"/>
    </xf>
    <xf numFmtId="176" fontId="6" fillId="0" borderId="56" xfId="0" applyNumberFormat="1" applyFont="1" applyBorder="1" applyAlignment="1" applyProtection="1">
      <alignment horizontal="center" vertical="center"/>
      <protection locked="0"/>
    </xf>
    <xf numFmtId="176" fontId="6" fillId="0" borderId="34" xfId="0" applyNumberFormat="1" applyFont="1" applyBorder="1" applyAlignment="1" applyProtection="1">
      <alignment horizontal="center" vertical="center"/>
      <protection locked="0"/>
    </xf>
    <xf numFmtId="176" fontId="6" fillId="0" borderId="53" xfId="0" applyNumberFormat="1" applyFont="1" applyBorder="1" applyAlignment="1" applyProtection="1">
      <alignment horizontal="center" vertical="center"/>
      <protection locked="0"/>
    </xf>
    <xf numFmtId="176" fontId="6" fillId="0" borderId="134" xfId="0" applyNumberFormat="1" applyFont="1" applyBorder="1" applyAlignment="1" applyProtection="1">
      <alignment horizontal="center" vertical="center"/>
      <protection locked="0"/>
    </xf>
    <xf numFmtId="176" fontId="6" fillId="0" borderId="50" xfId="0" applyNumberFormat="1" applyFont="1" applyBorder="1" applyAlignment="1" applyProtection="1">
      <alignment horizontal="center" vertical="center"/>
      <protection locked="0"/>
    </xf>
    <xf numFmtId="176" fontId="8" fillId="0" borderId="68" xfId="0" applyNumberFormat="1" applyFont="1" applyBorder="1" applyAlignment="1" applyProtection="1">
      <alignment horizontal="center" vertical="center"/>
      <protection locked="0"/>
    </xf>
    <xf numFmtId="0" fontId="8" fillId="0" borderId="37" xfId="0" applyFont="1" applyBorder="1" applyAlignment="1" applyProtection="1">
      <alignment horizontal="center" vertical="center"/>
      <protection locked="0"/>
    </xf>
    <xf numFmtId="176" fontId="8" fillId="0" borderId="37" xfId="0" applyNumberFormat="1" applyFont="1" applyBorder="1" applyAlignment="1" applyProtection="1">
      <alignment horizontal="center" vertical="center"/>
      <protection locked="0"/>
    </xf>
    <xf numFmtId="0" fontId="8" fillId="0" borderId="38" xfId="0" applyFont="1" applyBorder="1" applyAlignment="1" applyProtection="1">
      <alignment horizontal="center" vertical="center"/>
      <protection locked="0"/>
    </xf>
    <xf numFmtId="176" fontId="8" fillId="0" borderId="51" xfId="0" applyNumberFormat="1" applyFont="1" applyBorder="1" applyAlignment="1" applyProtection="1">
      <alignment horizontal="center" vertical="center"/>
      <protection locked="0"/>
    </xf>
    <xf numFmtId="0" fontId="8" fillId="0" borderId="12" xfId="0" applyFont="1" applyBorder="1" applyAlignment="1" applyProtection="1">
      <alignment horizontal="center" vertical="center"/>
      <protection locked="0"/>
    </xf>
    <xf numFmtId="176" fontId="8" fillId="0" borderId="12" xfId="0" applyNumberFormat="1" applyFont="1" applyBorder="1" applyAlignment="1" applyProtection="1">
      <alignment horizontal="center" vertical="center"/>
      <protection locked="0"/>
    </xf>
    <xf numFmtId="0" fontId="8" fillId="0" borderId="70" xfId="0" applyFont="1" applyBorder="1" applyAlignment="1" applyProtection="1">
      <alignment horizontal="center" vertical="center"/>
      <protection locked="0"/>
    </xf>
    <xf numFmtId="176" fontId="6" fillId="0" borderId="42" xfId="0" applyNumberFormat="1" applyFont="1" applyBorder="1" applyProtection="1">
      <alignment vertical="center"/>
      <protection locked="0"/>
    </xf>
    <xf numFmtId="179" fontId="6" fillId="0" borderId="76" xfId="0" applyNumberFormat="1" applyFont="1" applyBorder="1" applyAlignment="1">
      <alignment horizontal="right" vertical="center" shrinkToFit="1"/>
    </xf>
    <xf numFmtId="176" fontId="9" fillId="0" borderId="76" xfId="0" applyNumberFormat="1" applyFont="1" applyBorder="1" applyAlignment="1" applyProtection="1">
      <alignment horizontal="right" vertical="center" shrinkToFit="1"/>
      <protection locked="0"/>
    </xf>
    <xf numFmtId="0" fontId="9" fillId="0" borderId="77" xfId="0" applyFont="1" applyBorder="1" applyAlignment="1">
      <alignment horizontal="right" vertical="center" shrinkToFit="1"/>
    </xf>
    <xf numFmtId="0" fontId="9" fillId="0" borderId="77" xfId="0" applyFont="1" applyBorder="1" applyAlignment="1" applyProtection="1">
      <alignment horizontal="right" vertical="center" shrinkToFit="1"/>
      <protection locked="0"/>
    </xf>
    <xf numFmtId="176" fontId="9" fillId="0" borderId="62" xfId="0" applyNumberFormat="1" applyFont="1" applyBorder="1" applyAlignment="1" applyProtection="1">
      <alignment horizontal="right" vertical="center" shrinkToFit="1"/>
      <protection locked="0"/>
    </xf>
    <xf numFmtId="0" fontId="9" fillId="0" borderId="63" xfId="0" applyFont="1" applyBorder="1" applyAlignment="1" applyProtection="1">
      <alignment horizontal="right" vertical="center" shrinkToFit="1"/>
      <protection locked="0"/>
    </xf>
    <xf numFmtId="179" fontId="6" fillId="0" borderId="72" xfId="0" applyNumberFormat="1" applyFont="1" applyBorder="1" applyAlignment="1">
      <alignment horizontal="right" vertical="center" shrinkToFit="1"/>
    </xf>
    <xf numFmtId="176" fontId="9" fillId="0" borderId="72" xfId="0" applyNumberFormat="1" applyFont="1" applyBorder="1" applyAlignment="1" applyProtection="1">
      <alignment horizontal="right" vertical="center" shrinkToFit="1"/>
      <protection locked="0"/>
    </xf>
    <xf numFmtId="0" fontId="9" fillId="0" borderId="73" xfId="0" applyFont="1" applyBorder="1" applyAlignment="1">
      <alignment horizontal="right" vertical="center" shrinkToFit="1"/>
    </xf>
    <xf numFmtId="0" fontId="9" fillId="0" borderId="73" xfId="0" applyFont="1" applyBorder="1" applyAlignment="1" applyProtection="1">
      <alignment horizontal="right" vertical="center" shrinkToFit="1"/>
      <protection locked="0"/>
    </xf>
    <xf numFmtId="179" fontId="6" fillId="0" borderId="62" xfId="0" applyNumberFormat="1" applyFont="1" applyBorder="1" applyAlignment="1">
      <alignment horizontal="right" vertical="center" shrinkToFit="1"/>
    </xf>
    <xf numFmtId="0" fontId="9" fillId="0" borderId="63" xfId="0" applyFont="1" applyBorder="1" applyAlignment="1">
      <alignment horizontal="right" vertical="center" shrinkToFit="1"/>
    </xf>
    <xf numFmtId="176" fontId="9" fillId="0" borderId="89" xfId="0" applyNumberFormat="1" applyFont="1" applyBorder="1" applyAlignment="1" applyProtection="1">
      <alignment horizontal="right" vertical="center" shrinkToFit="1"/>
      <protection locked="0"/>
    </xf>
    <xf numFmtId="0" fontId="9" fillId="0" borderId="92" xfId="0" applyFont="1" applyBorder="1" applyAlignment="1" applyProtection="1">
      <alignment horizontal="right" vertical="center" shrinkToFit="1"/>
      <protection locked="0"/>
    </xf>
    <xf numFmtId="179" fontId="6" fillId="0" borderId="135" xfId="0" applyNumberFormat="1" applyFont="1" applyBorder="1" applyAlignment="1" applyProtection="1">
      <alignment horizontal="right" vertical="center" shrinkToFit="1"/>
      <protection locked="0"/>
    </xf>
    <xf numFmtId="179" fontId="6" fillId="0" borderId="136" xfId="0" applyNumberFormat="1" applyFont="1" applyBorder="1" applyAlignment="1" applyProtection="1">
      <alignment horizontal="right" vertical="center" shrinkToFit="1"/>
      <protection locked="0"/>
    </xf>
    <xf numFmtId="176" fontId="9" fillId="0" borderId="108" xfId="0" applyNumberFormat="1" applyFont="1" applyBorder="1" applyAlignment="1" applyProtection="1">
      <alignment horizontal="right" vertical="center" shrinkToFit="1"/>
      <protection locked="0"/>
    </xf>
    <xf numFmtId="176" fontId="9" fillId="0" borderId="109" xfId="0" applyNumberFormat="1" applyFont="1" applyBorder="1" applyAlignment="1" applyProtection="1">
      <alignment horizontal="right" vertical="center" shrinkToFit="1"/>
      <protection locked="0"/>
    </xf>
    <xf numFmtId="176" fontId="9" fillId="0" borderId="94" xfId="0" applyNumberFormat="1" applyFont="1" applyBorder="1" applyAlignment="1" applyProtection="1">
      <alignment horizontal="right" vertical="center" shrinkToFit="1"/>
      <protection locked="0"/>
    </xf>
    <xf numFmtId="0" fontId="9" fillId="0" borderId="95" xfId="0" applyFont="1" applyBorder="1" applyAlignment="1" applyProtection="1">
      <alignment horizontal="right" vertical="center" shrinkToFit="1"/>
      <protection locked="0"/>
    </xf>
    <xf numFmtId="179" fontId="6" fillId="0" borderId="84" xfId="0" applyNumberFormat="1" applyFont="1" applyBorder="1" applyAlignment="1">
      <alignment horizontal="right" vertical="center" shrinkToFit="1"/>
    </xf>
    <xf numFmtId="176" fontId="9" fillId="0" borderId="84" xfId="0" applyNumberFormat="1" applyFont="1" applyBorder="1" applyAlignment="1" applyProtection="1">
      <alignment horizontal="right" vertical="center" shrinkToFit="1"/>
      <protection locked="0"/>
    </xf>
    <xf numFmtId="0" fontId="9" fillId="0" borderId="91" xfId="0" applyFont="1" applyBorder="1" applyAlignment="1">
      <alignment horizontal="right" vertical="center" shrinkToFit="1"/>
    </xf>
    <xf numFmtId="0" fontId="9" fillId="0" borderId="91" xfId="0" applyFont="1" applyBorder="1" applyAlignment="1" applyProtection="1">
      <alignment horizontal="right" vertical="center" shrinkToFit="1"/>
      <protection locked="0"/>
    </xf>
    <xf numFmtId="179" fontId="6" fillId="0" borderId="110" xfId="0" applyNumberFormat="1" applyFont="1" applyBorder="1" applyAlignment="1" applyProtection="1">
      <alignment horizontal="right" vertical="center" shrinkToFit="1"/>
      <protection locked="0"/>
    </xf>
    <xf numFmtId="176" fontId="9" fillId="0" borderId="106" xfId="0" applyNumberFormat="1" applyFont="1" applyBorder="1" applyAlignment="1" applyProtection="1">
      <alignment horizontal="right" vertical="center" shrinkToFit="1"/>
      <protection locked="0"/>
    </xf>
    <xf numFmtId="176" fontId="9" fillId="0" borderId="107" xfId="0" applyNumberFormat="1" applyFont="1" applyBorder="1" applyAlignment="1" applyProtection="1">
      <alignment horizontal="right" vertical="center" shrinkToFit="1"/>
      <protection locked="0"/>
    </xf>
    <xf numFmtId="179" fontId="6" fillId="0" borderId="94" xfId="0" applyNumberFormat="1" applyFont="1" applyBorder="1" applyAlignment="1">
      <alignment horizontal="right" vertical="center" shrinkToFit="1"/>
    </xf>
    <xf numFmtId="0" fontId="9" fillId="0" borderId="95" xfId="0" applyFont="1" applyBorder="1" applyAlignment="1">
      <alignment horizontal="right" vertical="center" shrinkToFit="1"/>
    </xf>
    <xf numFmtId="179" fontId="6" fillId="0" borderId="85" xfId="0" applyNumberFormat="1" applyFont="1" applyBorder="1" applyAlignment="1">
      <alignment horizontal="right" vertical="center" shrinkToFit="1"/>
    </xf>
    <xf numFmtId="176" fontId="9" fillId="0" borderId="85" xfId="0" applyNumberFormat="1" applyFont="1" applyBorder="1" applyAlignment="1" applyProtection="1">
      <alignment horizontal="right" vertical="center" shrinkToFit="1"/>
      <protection locked="0"/>
    </xf>
    <xf numFmtId="0" fontId="9" fillId="0" borderId="93" xfId="0" applyFont="1" applyBorder="1" applyAlignment="1">
      <alignment horizontal="right" vertical="center" shrinkToFit="1"/>
    </xf>
    <xf numFmtId="0" fontId="9" fillId="0" borderId="93" xfId="0" applyFont="1" applyBorder="1" applyAlignment="1" applyProtection="1">
      <alignment horizontal="right" vertical="center" shrinkToFit="1"/>
      <protection locked="0"/>
    </xf>
    <xf numFmtId="38" fontId="3" fillId="0" borderId="48" xfId="1" applyFont="1" applyFill="1" applyBorder="1" applyAlignment="1" applyProtection="1">
      <alignment horizontal="right" vertical="center"/>
      <protection locked="0"/>
    </xf>
    <xf numFmtId="38" fontId="3" fillId="0" borderId="16" xfId="1" applyFont="1" applyFill="1" applyBorder="1" applyAlignment="1" applyProtection="1">
      <alignment horizontal="right" vertical="center"/>
      <protection locked="0"/>
    </xf>
    <xf numFmtId="38" fontId="3" fillId="0" borderId="17" xfId="1" applyFont="1" applyFill="1" applyBorder="1" applyAlignment="1" applyProtection="1">
      <alignment horizontal="right" vertical="center"/>
      <protection locked="0"/>
    </xf>
    <xf numFmtId="41" fontId="6" fillId="0" borderId="8" xfId="0" applyNumberFormat="1" applyFont="1" applyBorder="1" applyAlignment="1">
      <alignment horizontal="right" vertical="center" shrinkToFit="1"/>
    </xf>
    <xf numFmtId="0" fontId="9" fillId="0" borderId="30" xfId="0" applyFont="1" applyBorder="1" applyAlignment="1" applyProtection="1">
      <alignment horizontal="center" vertical="center" shrinkToFit="1"/>
      <protection locked="0"/>
    </xf>
    <xf numFmtId="0" fontId="9" fillId="0" borderId="41" xfId="0" applyFont="1" applyBorder="1" applyAlignment="1" applyProtection="1">
      <alignment horizontal="center" vertical="center" shrinkToFit="1"/>
      <protection locked="0"/>
    </xf>
    <xf numFmtId="0" fontId="9" fillId="0" borderId="4" xfId="0" applyFont="1" applyBorder="1" applyAlignment="1" applyProtection="1">
      <alignment horizontal="center" vertical="center" shrinkToFit="1"/>
      <protection locked="0"/>
    </xf>
    <xf numFmtId="0" fontId="13" fillId="0" borderId="30" xfId="0" applyFont="1" applyBorder="1" applyAlignment="1" applyProtection="1">
      <alignment horizontal="center" vertical="center" shrinkToFit="1"/>
      <protection locked="0"/>
    </xf>
    <xf numFmtId="0" fontId="13" fillId="0" borderId="41" xfId="0" applyFont="1" applyBorder="1" applyAlignment="1" applyProtection="1">
      <alignment horizontal="center" vertical="center" shrinkToFit="1"/>
      <protection locked="0"/>
    </xf>
    <xf numFmtId="0" fontId="13" fillId="0" borderId="4" xfId="0" applyFont="1" applyBorder="1" applyAlignment="1" applyProtection="1">
      <alignment horizontal="center" vertical="center" shrinkToFit="1"/>
      <protection locked="0"/>
    </xf>
    <xf numFmtId="0" fontId="9" fillId="0" borderId="0" xfId="0" applyFont="1" applyAlignment="1" applyProtection="1">
      <alignment horizontal="center" vertical="center" shrinkToFit="1"/>
      <protection locked="0"/>
    </xf>
    <xf numFmtId="0" fontId="9" fillId="0" borderId="36" xfId="0" applyFont="1" applyBorder="1" applyAlignment="1" applyProtection="1">
      <alignment horizontal="center" vertical="center" shrinkToFit="1"/>
      <protection locked="0"/>
    </xf>
    <xf numFmtId="56" fontId="9" fillId="0" borderId="36" xfId="0" applyNumberFormat="1" applyFont="1" applyBorder="1" applyAlignment="1" applyProtection="1">
      <alignment horizontal="center" vertical="center" shrinkToFit="1"/>
      <protection locked="0"/>
    </xf>
    <xf numFmtId="56" fontId="9" fillId="0" borderId="41" xfId="0" applyNumberFormat="1" applyFont="1" applyBorder="1" applyAlignment="1" applyProtection="1">
      <alignment horizontal="center" vertical="center" shrinkToFit="1"/>
      <protection locked="0"/>
    </xf>
    <xf numFmtId="56" fontId="9" fillId="0" borderId="4" xfId="0" applyNumberFormat="1" applyFont="1" applyBorder="1" applyAlignment="1" applyProtection="1">
      <alignment horizontal="center" vertical="center" shrinkToFit="1"/>
      <protection locked="0"/>
    </xf>
    <xf numFmtId="56" fontId="9" fillId="0" borderId="18" xfId="0" applyNumberFormat="1" applyFont="1" applyBorder="1" applyAlignment="1" applyProtection="1">
      <alignment horizontal="center" vertical="center" shrinkToFit="1"/>
      <protection locked="0"/>
    </xf>
    <xf numFmtId="56" fontId="9" fillId="0" borderId="55" xfId="0" applyNumberFormat="1" applyFont="1" applyBorder="1" applyAlignment="1" applyProtection="1">
      <alignment horizontal="center" vertical="center" shrinkToFit="1"/>
      <protection locked="0"/>
    </xf>
    <xf numFmtId="179" fontId="9" fillId="0" borderId="0" xfId="0" applyNumberFormat="1" applyFont="1" applyAlignment="1" applyProtection="1">
      <alignment horizontal="center" vertical="center" shrinkToFit="1"/>
      <protection locked="0"/>
    </xf>
    <xf numFmtId="0" fontId="9" fillId="0" borderId="25" xfId="0" applyFont="1" applyBorder="1" applyAlignment="1" applyProtection="1">
      <alignment horizontal="left" shrinkToFit="1"/>
      <protection locked="0"/>
    </xf>
    <xf numFmtId="0" fontId="9" fillId="0" borderId="26" xfId="0" applyFont="1" applyBorder="1" applyAlignment="1" applyProtection="1">
      <alignment horizontal="left" shrinkToFit="1"/>
      <protection locked="0"/>
    </xf>
    <xf numFmtId="0" fontId="9" fillId="0" borderId="27" xfId="0" applyFont="1" applyBorder="1" applyAlignment="1" applyProtection="1">
      <alignment horizontal="left" shrinkToFit="1"/>
      <protection locked="0"/>
    </xf>
    <xf numFmtId="0" fontId="9" fillId="0" borderId="33" xfId="0" applyFont="1" applyBorder="1" applyAlignment="1" applyProtection="1">
      <alignment horizontal="center" vertical="center" shrinkToFit="1"/>
      <protection locked="0"/>
    </xf>
    <xf numFmtId="0" fontId="9" fillId="0" borderId="45" xfId="0" applyFont="1" applyBorder="1" applyAlignment="1" applyProtection="1">
      <alignment horizontal="center" vertical="center" shrinkToFit="1"/>
      <protection locked="0"/>
    </xf>
    <xf numFmtId="0" fontId="9" fillId="0" borderId="33" xfId="0" applyFont="1" applyBorder="1" applyAlignment="1" applyProtection="1">
      <alignment horizontal="center" vertical="center" wrapText="1" shrinkToFit="1"/>
      <protection locked="0"/>
    </xf>
    <xf numFmtId="0" fontId="9" fillId="0" borderId="45" xfId="0" applyFont="1" applyBorder="1" applyAlignment="1" applyProtection="1">
      <alignment horizontal="center" vertical="center" wrapText="1" shrinkToFit="1"/>
      <protection locked="0"/>
    </xf>
    <xf numFmtId="0" fontId="9" fillId="0" borderId="2" xfId="0" applyFont="1" applyBorder="1" applyAlignment="1" applyProtection="1">
      <alignment horizontal="center" vertical="center" wrapText="1" shrinkToFit="1"/>
      <protection locked="0"/>
    </xf>
    <xf numFmtId="0" fontId="9" fillId="0" borderId="34" xfId="0" applyFont="1" applyBorder="1" applyAlignment="1" applyProtection="1">
      <alignment horizontal="center" vertical="center" wrapText="1" shrinkToFit="1"/>
      <protection locked="0"/>
    </xf>
    <xf numFmtId="0" fontId="9" fillId="0" borderId="35" xfId="0" applyFont="1" applyBorder="1" applyAlignment="1" applyProtection="1">
      <alignment horizontal="center" vertical="center" wrapText="1" shrinkToFit="1"/>
      <protection locked="0"/>
    </xf>
    <xf numFmtId="0" fontId="9" fillId="0" borderId="13" xfId="0" applyFont="1" applyBorder="1" applyAlignment="1" applyProtection="1">
      <alignment horizontal="center" vertical="center" shrinkToFit="1"/>
      <protection locked="0"/>
    </xf>
    <xf numFmtId="0" fontId="9" fillId="0" borderId="55" xfId="0" applyFont="1" applyBorder="1" applyAlignment="1" applyProtection="1">
      <alignment horizontal="center" vertical="center" shrinkToFit="1"/>
      <protection locked="0"/>
    </xf>
    <xf numFmtId="176" fontId="15" fillId="0" borderId="15" xfId="0" applyNumberFormat="1" applyFont="1" applyBorder="1" applyAlignment="1" applyProtection="1">
      <alignment horizontal="center" vertical="center" shrinkToFit="1"/>
      <protection locked="0"/>
    </xf>
    <xf numFmtId="176" fontId="15" fillId="0" borderId="16" xfId="0" quotePrefix="1" applyNumberFormat="1" applyFont="1" applyBorder="1" applyAlignment="1" applyProtection="1">
      <alignment horizontal="center" vertical="center" shrinkToFit="1"/>
      <protection locked="0"/>
    </xf>
    <xf numFmtId="38" fontId="15" fillId="0" borderId="15" xfId="1" applyFont="1" applyFill="1" applyBorder="1" applyAlignment="1" applyProtection="1">
      <alignment horizontal="center" vertical="center" shrinkToFit="1"/>
      <protection locked="0"/>
    </xf>
    <xf numFmtId="38" fontId="15" fillId="0" borderId="16" xfId="1" applyFont="1" applyFill="1" applyBorder="1" applyAlignment="1" applyProtection="1">
      <alignment horizontal="center" vertical="center" shrinkToFit="1"/>
      <protection locked="0"/>
    </xf>
    <xf numFmtId="38" fontId="15" fillId="0" borderId="46" xfId="1" applyFont="1" applyFill="1" applyBorder="1" applyAlignment="1" applyProtection="1">
      <alignment horizontal="center" vertical="center" shrinkToFit="1"/>
      <protection locked="0"/>
    </xf>
    <xf numFmtId="38" fontId="15" fillId="0" borderId="48" xfId="1" applyFont="1" applyFill="1" applyBorder="1" applyAlignment="1" applyProtection="1">
      <alignment horizontal="center" vertical="center" shrinkToFit="1"/>
      <protection locked="0"/>
    </xf>
    <xf numFmtId="38" fontId="15" fillId="0" borderId="17" xfId="1" applyFont="1" applyFill="1" applyBorder="1" applyAlignment="1" applyProtection="1">
      <alignment horizontal="center" vertical="center" shrinkToFit="1"/>
      <protection locked="0"/>
    </xf>
    <xf numFmtId="41" fontId="15" fillId="0" borderId="15" xfId="0" applyNumberFormat="1" applyFont="1" applyBorder="1" applyAlignment="1">
      <alignment horizontal="right" vertical="center" shrinkToFit="1"/>
    </xf>
    <xf numFmtId="41" fontId="15" fillId="0" borderId="16" xfId="0" applyNumberFormat="1" applyFont="1" applyBorder="1" applyAlignment="1">
      <alignment horizontal="right" vertical="center" shrinkToFit="1"/>
    </xf>
    <xf numFmtId="41" fontId="15" fillId="0" borderId="17" xfId="0" applyNumberFormat="1" applyFont="1" applyBorder="1" applyAlignment="1">
      <alignment horizontal="right" vertical="center" shrinkToFit="1"/>
    </xf>
    <xf numFmtId="180" fontId="9" fillId="0" borderId="0" xfId="0" applyNumberFormat="1" applyFont="1" applyAlignment="1" applyProtection="1">
      <alignment horizontal="right" vertical="center" shrinkToFit="1"/>
      <protection locked="0"/>
    </xf>
    <xf numFmtId="0" fontId="9" fillId="0" borderId="52" xfId="0" applyFont="1" applyBorder="1" applyAlignment="1" applyProtection="1">
      <alignment horizontal="center" vertical="center" shrinkToFit="1"/>
      <protection locked="0"/>
    </xf>
    <xf numFmtId="0" fontId="9" fillId="0" borderId="44" xfId="0" applyFont="1" applyBorder="1" applyAlignment="1" applyProtection="1">
      <alignment horizontal="center" vertical="center" shrinkToFit="1"/>
      <protection locked="0"/>
    </xf>
    <xf numFmtId="0" fontId="9" fillId="0" borderId="5" xfId="0" applyFont="1" applyBorder="1" applyAlignment="1" applyProtection="1">
      <alignment horizontal="center" vertical="center" shrinkToFit="1"/>
      <protection locked="0"/>
    </xf>
    <xf numFmtId="0" fontId="9" fillId="0" borderId="118" xfId="0" applyFont="1" applyBorder="1" applyAlignment="1" applyProtection="1">
      <alignment horizontal="center" vertical="center" shrinkToFit="1"/>
      <protection locked="0"/>
    </xf>
    <xf numFmtId="0" fontId="9" fillId="0" borderId="119" xfId="0" applyFont="1" applyBorder="1" applyAlignment="1" applyProtection="1">
      <alignment horizontal="center" vertical="center" shrinkToFit="1"/>
      <protection locked="0"/>
    </xf>
    <xf numFmtId="0" fontId="9" fillId="0" borderId="2" xfId="0" applyFont="1" applyBorder="1" applyAlignment="1" applyProtection="1">
      <alignment horizontal="center" vertical="center" shrinkToFit="1"/>
      <protection locked="0"/>
    </xf>
    <xf numFmtId="176" fontId="15" fillId="0" borderId="46" xfId="0" quotePrefix="1" applyNumberFormat="1" applyFont="1" applyBorder="1" applyAlignment="1" applyProtection="1">
      <alignment horizontal="center" vertical="center" shrinkToFit="1"/>
      <protection locked="0"/>
    </xf>
    <xf numFmtId="41" fontId="3" fillId="0" borderId="15" xfId="0" applyNumberFormat="1" applyFont="1" applyBorder="1" applyAlignment="1">
      <alignment horizontal="right" vertical="center" shrinkToFit="1"/>
    </xf>
    <xf numFmtId="41" fontId="3" fillId="0" borderId="16" xfId="0" applyNumberFormat="1" applyFont="1" applyBorder="1" applyAlignment="1">
      <alignment horizontal="right" vertical="center" shrinkToFit="1"/>
    </xf>
    <xf numFmtId="41" fontId="3" fillId="0" borderId="17" xfId="0" applyNumberFormat="1" applyFont="1" applyBorder="1" applyAlignment="1">
      <alignment horizontal="right" vertical="center" shrinkToFit="1"/>
    </xf>
    <xf numFmtId="0" fontId="17" fillId="0" borderId="0" xfId="0" applyFont="1" applyAlignment="1" applyProtection="1">
      <alignment horizontal="left" vertical="center" shrinkToFit="1"/>
      <protection locked="0"/>
    </xf>
    <xf numFmtId="0" fontId="13" fillId="0" borderId="0" xfId="0" applyFont="1" applyAlignment="1" applyProtection="1">
      <alignment horizontal="left" vertical="center" shrinkToFit="1"/>
      <protection locked="0"/>
    </xf>
    <xf numFmtId="0" fontId="9" fillId="0" borderId="6" xfId="0" applyFont="1" applyBorder="1" applyAlignment="1" applyProtection="1">
      <alignment horizontal="left" vertical="center" shrinkToFit="1"/>
      <protection locked="0"/>
    </xf>
    <xf numFmtId="178" fontId="9" fillId="0" borderId="15" xfId="0" applyNumberFormat="1" applyFont="1" applyBorder="1" applyAlignment="1" applyProtection="1">
      <alignment horizontal="center" vertical="center"/>
      <protection locked="0"/>
    </xf>
    <xf numFmtId="178" fontId="9" fillId="0" borderId="16" xfId="0" applyNumberFormat="1" applyFont="1" applyBorder="1" applyAlignment="1" applyProtection="1">
      <alignment horizontal="center" vertical="center"/>
      <protection locked="0"/>
    </xf>
    <xf numFmtId="178" fontId="9" fillId="0" borderId="17" xfId="0" applyNumberFormat="1" applyFont="1" applyBorder="1" applyAlignment="1" applyProtection="1">
      <alignment horizontal="center" vertical="center"/>
      <protection locked="0"/>
    </xf>
    <xf numFmtId="180" fontId="9" fillId="0" borderId="19" xfId="0" applyNumberFormat="1" applyFont="1" applyBorder="1" applyAlignment="1" applyProtection="1">
      <alignment horizontal="left" vertical="top" shrinkToFit="1"/>
      <protection locked="0"/>
    </xf>
    <xf numFmtId="0" fontId="9" fillId="0" borderId="20" xfId="0" applyFont="1" applyBorder="1" applyAlignment="1" applyProtection="1">
      <alignment horizontal="left" vertical="top"/>
      <protection locked="0"/>
    </xf>
    <xf numFmtId="0" fontId="9" fillId="0" borderId="21" xfId="0" applyFont="1" applyBorder="1" applyProtection="1">
      <alignment vertical="center"/>
      <protection locked="0"/>
    </xf>
    <xf numFmtId="0" fontId="9" fillId="0" borderId="3" xfId="0" applyFont="1" applyBorder="1" applyAlignment="1" applyProtection="1">
      <alignment horizontal="left" vertical="top"/>
      <protection locked="0"/>
    </xf>
    <xf numFmtId="0" fontId="9" fillId="0" borderId="0" xfId="0" applyFont="1" applyAlignment="1" applyProtection="1">
      <alignment horizontal="left" vertical="top"/>
      <protection locked="0"/>
    </xf>
    <xf numFmtId="0" fontId="9" fillId="0" borderId="22" xfId="0" applyFont="1" applyBorder="1" applyProtection="1">
      <alignment vertical="center"/>
      <protection locked="0"/>
    </xf>
    <xf numFmtId="0" fontId="9" fillId="0" borderId="23" xfId="0" applyFont="1" applyBorder="1" applyAlignment="1" applyProtection="1">
      <alignment horizontal="left" vertical="top"/>
      <protection locked="0"/>
    </xf>
    <xf numFmtId="0" fontId="9" fillId="0" borderId="6" xfId="0" applyFont="1" applyBorder="1" applyAlignment="1" applyProtection="1">
      <alignment horizontal="left" vertical="top"/>
      <protection locked="0"/>
    </xf>
    <xf numFmtId="0" fontId="9" fillId="0" borderId="24" xfId="0" applyFont="1" applyBorder="1" applyProtection="1">
      <alignment vertical="center"/>
      <protection locked="0"/>
    </xf>
    <xf numFmtId="178" fontId="3" fillId="0" borderId="15" xfId="0" applyNumberFormat="1" applyFont="1" applyBorder="1" applyAlignment="1" applyProtection="1">
      <alignment horizontal="center" vertical="center"/>
      <protection locked="0"/>
    </xf>
    <xf numFmtId="178" fontId="3" fillId="0" borderId="16" xfId="0" applyNumberFormat="1" applyFont="1" applyBorder="1" applyAlignment="1" applyProtection="1">
      <alignment horizontal="center" vertical="center"/>
      <protection locked="0"/>
    </xf>
    <xf numFmtId="178" fontId="3" fillId="0" borderId="17" xfId="0" applyNumberFormat="1" applyFont="1" applyBorder="1" applyAlignment="1" applyProtection="1">
      <alignment horizontal="center" vertical="center"/>
      <protection locked="0"/>
    </xf>
    <xf numFmtId="177" fontId="3" fillId="0" borderId="23" xfId="0" applyNumberFormat="1" applyFont="1" applyBorder="1" applyAlignment="1" applyProtection="1">
      <alignment horizontal="center" vertical="center"/>
      <protection locked="0"/>
    </xf>
    <xf numFmtId="177" fontId="3" fillId="0" borderId="6" xfId="0" applyNumberFormat="1" applyFont="1" applyBorder="1" applyAlignment="1" applyProtection="1">
      <alignment horizontal="center" vertical="center"/>
      <protection locked="0"/>
    </xf>
    <xf numFmtId="177" fontId="3" fillId="0" borderId="24" xfId="0" applyNumberFormat="1" applyFont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 vertical="center" shrinkToFit="1"/>
      <protection locked="0"/>
    </xf>
    <xf numFmtId="56" fontId="9" fillId="0" borderId="11" xfId="0" applyNumberFormat="1" applyFont="1" applyBorder="1" applyAlignment="1" applyProtection="1">
      <alignment horizontal="center" vertical="center" shrinkToFit="1"/>
      <protection locked="0"/>
    </xf>
    <xf numFmtId="179" fontId="8" fillId="0" borderId="0" xfId="0" applyNumberFormat="1" applyFont="1" applyAlignment="1" applyProtection="1">
      <alignment horizontal="center" vertical="center" shrinkToFit="1"/>
      <protection locked="0"/>
    </xf>
    <xf numFmtId="0" fontId="9" fillId="0" borderId="56" xfId="0" applyFont="1" applyBorder="1" applyAlignment="1" applyProtection="1">
      <alignment horizontal="center" vertical="center" shrinkToFit="1"/>
      <protection locked="0"/>
    </xf>
    <xf numFmtId="0" fontId="9" fillId="0" borderId="34" xfId="0" applyFont="1" applyBorder="1" applyAlignment="1" applyProtection="1">
      <alignment horizontal="center" vertical="center" shrinkToFit="1"/>
      <protection locked="0"/>
    </xf>
    <xf numFmtId="0" fontId="13" fillId="0" borderId="13" xfId="0" applyFont="1" applyBorder="1" applyAlignment="1" applyProtection="1">
      <alignment horizontal="center" vertical="center" shrinkToFit="1"/>
      <protection locked="0"/>
    </xf>
    <xf numFmtId="176" fontId="13" fillId="0" borderId="15" xfId="0" applyNumberFormat="1" applyFont="1" applyBorder="1" applyAlignment="1" applyProtection="1">
      <alignment horizontal="center" vertical="center" shrinkToFit="1"/>
      <protection locked="0"/>
    </xf>
    <xf numFmtId="176" fontId="13" fillId="0" borderId="16" xfId="0" quotePrefix="1" applyNumberFormat="1" applyFont="1" applyBorder="1" applyAlignment="1" applyProtection="1">
      <alignment horizontal="center" vertical="center" shrinkToFit="1"/>
      <protection locked="0"/>
    </xf>
    <xf numFmtId="38" fontId="15" fillId="0" borderId="7" xfId="1" applyFont="1" applyFill="1" applyBorder="1" applyAlignment="1" applyProtection="1">
      <alignment horizontal="center" vertical="center" shrinkToFit="1"/>
      <protection locked="0"/>
    </xf>
    <xf numFmtId="38" fontId="15" fillId="0" borderId="8" xfId="1" applyFont="1" applyFill="1" applyBorder="1" applyAlignment="1" applyProtection="1">
      <alignment horizontal="center" vertical="center" shrinkToFit="1"/>
      <protection locked="0"/>
    </xf>
    <xf numFmtId="38" fontId="15" fillId="0" borderId="9" xfId="1" applyFont="1" applyFill="1" applyBorder="1" applyAlignment="1" applyProtection="1">
      <alignment horizontal="center" vertical="center" shrinkToFit="1"/>
      <protection locked="0"/>
    </xf>
    <xf numFmtId="180" fontId="8" fillId="0" borderId="0" xfId="0" applyNumberFormat="1" applyFont="1" applyAlignment="1" applyProtection="1">
      <alignment horizontal="right" vertical="center" shrinkToFit="1"/>
      <protection locked="0"/>
    </xf>
    <xf numFmtId="176" fontId="13" fillId="0" borderId="46" xfId="0" quotePrefix="1" applyNumberFormat="1" applyFont="1" applyBorder="1" applyAlignment="1" applyProtection="1">
      <alignment horizontal="center" vertical="center" shrinkToFit="1"/>
      <protection locked="0"/>
    </xf>
    <xf numFmtId="180" fontId="6" fillId="0" borderId="19" xfId="0" applyNumberFormat="1" applyFont="1" applyBorder="1" applyAlignment="1" applyProtection="1">
      <alignment horizontal="right" vertical="center" shrinkToFit="1"/>
      <protection locked="0"/>
    </xf>
    <xf numFmtId="0" fontId="6" fillId="0" borderId="21" xfId="0" applyFont="1" applyBorder="1" applyProtection="1">
      <alignment vertical="center"/>
      <protection locked="0"/>
    </xf>
    <xf numFmtId="0" fontId="6" fillId="0" borderId="3" xfId="0" applyFont="1" applyBorder="1" applyProtection="1">
      <alignment vertical="center"/>
      <protection locked="0"/>
    </xf>
    <xf numFmtId="0" fontId="6" fillId="0" borderId="0" xfId="0" applyFont="1" applyProtection="1">
      <alignment vertical="center"/>
      <protection locked="0"/>
    </xf>
    <xf numFmtId="0" fontId="6" fillId="0" borderId="23" xfId="0" applyFont="1" applyBorder="1" applyProtection="1">
      <alignment vertical="center"/>
      <protection locked="0"/>
    </xf>
    <xf numFmtId="0" fontId="6" fillId="0" borderId="6" xfId="0" applyFont="1" applyBorder="1" applyProtection="1">
      <alignment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5" fillId="0" borderId="15" xfId="0" applyFont="1" applyBorder="1" applyAlignment="1" applyProtection="1">
      <alignment horizontal="center" vertical="center"/>
      <protection locked="0"/>
    </xf>
    <xf numFmtId="0" fontId="5" fillId="0" borderId="16" xfId="0" applyFont="1" applyBorder="1" applyAlignment="1" applyProtection="1">
      <alignment horizontal="center" vertical="center"/>
      <protection locked="0"/>
    </xf>
    <xf numFmtId="0" fontId="5" fillId="0" borderId="17" xfId="0" applyFont="1" applyBorder="1" applyAlignment="1" applyProtection="1">
      <alignment horizontal="center" vertical="center"/>
      <protection locked="0"/>
    </xf>
    <xf numFmtId="0" fontId="9" fillId="0" borderId="12" xfId="0" applyFont="1" applyBorder="1" applyAlignment="1" applyProtection="1">
      <alignment horizontal="center" vertical="center" shrinkToFit="1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10" xfId="0" applyFont="1" applyBorder="1" applyAlignment="1" applyProtection="1">
      <alignment horizontal="center" vertical="center"/>
      <protection locked="0"/>
    </xf>
    <xf numFmtId="0" fontId="6" fillId="0" borderId="32" xfId="0" applyFont="1" applyBorder="1" applyAlignment="1" applyProtection="1">
      <alignment horizontal="center" vertical="center" shrinkToFit="1"/>
      <protection locked="0"/>
    </xf>
    <xf numFmtId="0" fontId="6" fillId="0" borderId="43" xfId="0" applyFont="1" applyBorder="1" applyAlignment="1" applyProtection="1">
      <alignment horizontal="center" vertical="center" shrinkToFit="1"/>
      <protection locked="0"/>
    </xf>
    <xf numFmtId="38" fontId="6" fillId="0" borderId="126" xfId="1" applyFont="1" applyFill="1" applyBorder="1" applyAlignment="1" applyProtection="1">
      <alignment horizontal="right" vertical="center" shrinkToFit="1"/>
      <protection locked="0"/>
    </xf>
    <xf numFmtId="38" fontId="6" fillId="0" borderId="141" xfId="1" applyFont="1" applyFill="1" applyBorder="1" applyAlignment="1" applyProtection="1">
      <alignment horizontal="right" vertical="center" shrinkToFit="1"/>
      <protection locked="0"/>
    </xf>
    <xf numFmtId="38" fontId="6" fillId="2" borderId="28" xfId="1" applyFont="1" applyFill="1" applyBorder="1" applyAlignment="1" applyProtection="1">
      <alignment horizontal="right" vertical="center" shrinkToFit="1"/>
      <protection locked="0"/>
    </xf>
    <xf numFmtId="38" fontId="6" fillId="2" borderId="2" xfId="1" applyFont="1" applyFill="1" applyBorder="1" applyAlignment="1" applyProtection="1">
      <alignment horizontal="right" vertical="center" shrinkToFit="1"/>
      <protection locked="0"/>
    </xf>
    <xf numFmtId="38" fontId="6" fillId="0" borderId="31" xfId="1" applyFont="1" applyFill="1" applyBorder="1" applyAlignment="1" applyProtection="1">
      <alignment horizontal="right" vertical="center" shrinkToFit="1"/>
      <protection locked="0"/>
    </xf>
    <xf numFmtId="38" fontId="6" fillId="2" borderId="30" xfId="1" applyFont="1" applyFill="1" applyBorder="1" applyAlignment="1" applyProtection="1">
      <alignment horizontal="right" vertical="center" shrinkToFit="1"/>
      <protection locked="0"/>
    </xf>
    <xf numFmtId="38" fontId="6" fillId="2" borderId="4" xfId="1" applyFont="1" applyFill="1" applyBorder="1" applyAlignment="1" applyProtection="1">
      <alignment horizontal="right" vertical="center" shrinkToFit="1"/>
      <protection locked="0"/>
    </xf>
    <xf numFmtId="38" fontId="6" fillId="0" borderId="32" xfId="1" applyFont="1" applyFill="1" applyBorder="1" applyAlignment="1" applyProtection="1">
      <alignment horizontal="right" vertical="center" shrinkToFit="1"/>
      <protection locked="0"/>
    </xf>
    <xf numFmtId="38" fontId="6" fillId="0" borderId="128" xfId="1" applyFont="1" applyFill="1" applyBorder="1" applyAlignment="1" applyProtection="1">
      <alignment horizontal="right" vertical="center" shrinkToFit="1"/>
      <protection locked="0"/>
    </xf>
    <xf numFmtId="38" fontId="6" fillId="0" borderId="139" xfId="1" applyFont="1" applyFill="1" applyBorder="1" applyAlignment="1" applyProtection="1">
      <alignment horizontal="right" vertical="center" shrinkToFit="1"/>
      <protection locked="0"/>
    </xf>
    <xf numFmtId="38" fontId="6" fillId="0" borderId="29" xfId="1" applyFont="1" applyFill="1" applyBorder="1" applyAlignment="1" applyProtection="1">
      <alignment horizontal="right" vertical="center" shrinkToFit="1"/>
      <protection locked="0"/>
    </xf>
    <xf numFmtId="38" fontId="6" fillId="0" borderId="5" xfId="1" applyFont="1" applyFill="1" applyBorder="1" applyAlignment="1" applyProtection="1">
      <alignment horizontal="right" vertical="center" shrinkToFit="1"/>
      <protection locked="0"/>
    </xf>
    <xf numFmtId="38" fontId="6" fillId="2" borderId="29" xfId="1" applyFont="1" applyFill="1" applyBorder="1" applyAlignment="1" applyProtection="1">
      <alignment horizontal="right" vertical="center" shrinkToFit="1"/>
      <protection locked="0"/>
    </xf>
    <xf numFmtId="38" fontId="6" fillId="2" borderId="5" xfId="1" applyFont="1" applyFill="1" applyBorder="1" applyAlignment="1" applyProtection="1">
      <alignment horizontal="right" vertical="center" shrinkToFit="1"/>
      <protection locked="0"/>
    </xf>
    <xf numFmtId="38" fontId="6" fillId="0" borderId="43" xfId="1" applyFont="1" applyFill="1" applyBorder="1" applyAlignment="1" applyProtection="1">
      <alignment horizontal="right" vertical="center" shrinkToFit="1"/>
      <protection locked="0"/>
    </xf>
    <xf numFmtId="179" fontId="6" fillId="0" borderId="142" xfId="0" applyNumberFormat="1" applyFont="1" applyBorder="1" applyAlignment="1" applyProtection="1">
      <alignment horizontal="center" vertical="center" shrinkToFit="1"/>
      <protection locked="0"/>
    </xf>
    <xf numFmtId="0" fontId="6" fillId="0" borderId="19" xfId="0" applyFont="1" applyBorder="1" applyAlignment="1" applyProtection="1">
      <alignment horizontal="center" vertical="center" wrapText="1" shrinkToFit="1"/>
      <protection locked="0"/>
    </xf>
    <xf numFmtId="0" fontId="0" fillId="0" borderId="20" xfId="0" applyBorder="1" applyAlignment="1">
      <alignment vertical="center" shrinkToFit="1"/>
    </xf>
    <xf numFmtId="179" fontId="6" fillId="0" borderId="41" xfId="0" applyNumberFormat="1" applyFont="1" applyBorder="1" applyAlignment="1" applyProtection="1">
      <alignment horizontal="center" vertical="center" shrinkToFit="1"/>
      <protection locked="0"/>
    </xf>
    <xf numFmtId="0" fontId="6" fillId="0" borderId="3" xfId="0" applyFont="1" applyBorder="1" applyAlignment="1" applyProtection="1">
      <alignment horizontal="center" vertical="center" shrinkToFit="1"/>
      <protection locked="0"/>
    </xf>
    <xf numFmtId="0" fontId="0" fillId="0" borderId="0" xfId="0" applyAlignment="1">
      <alignment vertical="center" shrinkToFit="1"/>
    </xf>
    <xf numFmtId="0" fontId="0" fillId="0" borderId="6" xfId="0" applyBorder="1" applyAlignment="1">
      <alignment vertical="center" shrinkToFit="1"/>
    </xf>
    <xf numFmtId="177" fontId="6" fillId="0" borderId="45" xfId="0" applyNumberFormat="1" applyFont="1" applyBorder="1" applyAlignment="1" applyProtection="1">
      <alignment horizontal="right" vertical="center" shrinkToFit="1"/>
      <protection locked="0"/>
    </xf>
    <xf numFmtId="177" fontId="6" fillId="0" borderId="143" xfId="0" applyNumberFormat="1" applyFont="1" applyBorder="1" applyAlignment="1" applyProtection="1">
      <alignment horizontal="center" vertical="center" shrinkToFit="1"/>
      <protection locked="0"/>
    </xf>
    <xf numFmtId="177" fontId="6" fillId="0" borderId="45" xfId="0" applyNumberFormat="1" applyFont="1" applyBorder="1" applyAlignment="1" applyProtection="1">
      <alignment horizontal="center" vertical="center" shrinkToFit="1"/>
      <protection locked="0"/>
    </xf>
    <xf numFmtId="181" fontId="6" fillId="0" borderId="33" xfId="0" applyNumberFormat="1" applyFont="1" applyBorder="1" applyAlignment="1" applyProtection="1">
      <alignment horizontal="right" vertical="center" shrinkToFit="1"/>
      <protection locked="0"/>
    </xf>
    <xf numFmtId="0" fontId="0" fillId="0" borderId="45" xfId="0" applyBorder="1" applyAlignment="1">
      <alignment vertical="center" shrinkToFit="1"/>
    </xf>
    <xf numFmtId="177" fontId="6" fillId="0" borderId="30" xfId="0" applyNumberFormat="1" applyFont="1" applyBorder="1" applyAlignment="1" applyProtection="1">
      <alignment horizontal="right" vertical="center" shrinkToFit="1"/>
      <protection locked="0"/>
    </xf>
    <xf numFmtId="177" fontId="6" fillId="0" borderId="41" xfId="0" applyNumberFormat="1" applyFont="1" applyBorder="1" applyAlignment="1" applyProtection="1">
      <alignment horizontal="right" vertical="center" shrinkToFit="1"/>
      <protection locked="0"/>
    </xf>
    <xf numFmtId="181" fontId="6" fillId="0" borderId="36" xfId="0" applyNumberFormat="1" applyFont="1" applyBorder="1" applyAlignment="1" applyProtection="1">
      <alignment horizontal="right" vertical="center" shrinkToFit="1"/>
      <protection locked="0"/>
    </xf>
    <xf numFmtId="0" fontId="0" fillId="0" borderId="41" xfId="0" applyBorder="1" applyAlignment="1">
      <alignment vertical="center" shrinkToFit="1"/>
    </xf>
    <xf numFmtId="177" fontId="6" fillId="0" borderId="29" xfId="0" applyNumberFormat="1" applyFont="1" applyBorder="1" applyAlignment="1" applyProtection="1">
      <alignment horizontal="center" vertical="center" shrinkToFit="1"/>
      <protection locked="0"/>
    </xf>
    <xf numFmtId="177" fontId="6" fillId="0" borderId="44" xfId="0" applyNumberFormat="1" applyFont="1" applyBorder="1" applyAlignment="1" applyProtection="1">
      <alignment horizontal="center" vertical="center" shrinkToFit="1"/>
      <protection locked="0"/>
    </xf>
    <xf numFmtId="177" fontId="6" fillId="0" borderId="44" xfId="0" applyNumberFormat="1" applyFont="1" applyBorder="1" applyAlignment="1" applyProtection="1">
      <alignment horizontal="right" vertical="center" shrinkToFit="1"/>
      <protection locked="0"/>
    </xf>
    <xf numFmtId="181" fontId="6" fillId="0" borderId="52" xfId="0" applyNumberFormat="1" applyFont="1" applyBorder="1" applyAlignment="1" applyProtection="1">
      <alignment horizontal="right" vertical="center" shrinkToFit="1"/>
      <protection locked="0"/>
    </xf>
    <xf numFmtId="0" fontId="0" fillId="0" borderId="44" xfId="0" applyBorder="1" applyAlignment="1">
      <alignment vertical="center" shrinkToFit="1"/>
    </xf>
    <xf numFmtId="176" fontId="6" fillId="0" borderId="19" xfId="0" applyNumberFormat="1" applyFont="1" applyBorder="1" applyAlignment="1">
      <alignment horizontal="center" vertical="center" shrinkToFit="1"/>
    </xf>
    <xf numFmtId="176" fontId="6" fillId="0" borderId="49" xfId="0" applyNumberFormat="1" applyFont="1" applyBorder="1" applyAlignment="1">
      <alignment horizontal="center" vertical="center" shrinkToFit="1"/>
    </xf>
    <xf numFmtId="56" fontId="6" fillId="0" borderId="28" xfId="0" applyNumberFormat="1" applyFont="1" applyBorder="1" applyAlignment="1" applyProtection="1">
      <alignment horizontal="center" vertical="center" shrinkToFit="1"/>
      <protection locked="0"/>
    </xf>
    <xf numFmtId="56" fontId="6" fillId="0" borderId="45" xfId="0" applyNumberFormat="1" applyFont="1" applyBorder="1" applyAlignment="1" applyProtection="1">
      <alignment horizontal="center" vertical="center" shrinkToFit="1"/>
      <protection locked="0"/>
    </xf>
    <xf numFmtId="56" fontId="6" fillId="0" borderId="2" xfId="0" applyNumberFormat="1" applyFont="1" applyBorder="1" applyAlignment="1" applyProtection="1">
      <alignment horizontal="center" vertical="center" shrinkToFit="1"/>
      <protection locked="0"/>
    </xf>
    <xf numFmtId="176" fontId="6" fillId="0" borderId="54" xfId="0" applyNumberFormat="1" applyFont="1" applyBorder="1" applyAlignment="1">
      <alignment horizontal="center" vertical="center" shrinkToFit="1"/>
    </xf>
    <xf numFmtId="176" fontId="6" fillId="0" borderId="14" xfId="0" applyNumberFormat="1" applyFont="1" applyBorder="1" applyAlignment="1">
      <alignment horizontal="center" vertical="center" shrinkToFit="1"/>
    </xf>
    <xf numFmtId="56" fontId="6" fillId="0" borderId="30" xfId="0" applyNumberFormat="1" applyFont="1" applyBorder="1" applyAlignment="1" applyProtection="1">
      <alignment horizontal="center" vertical="center" shrinkToFit="1"/>
      <protection locked="0"/>
    </xf>
    <xf numFmtId="56" fontId="6" fillId="0" borderId="41" xfId="0" applyNumberFormat="1" applyFont="1" applyBorder="1" applyAlignment="1" applyProtection="1">
      <alignment horizontal="center" vertical="center" shrinkToFit="1"/>
      <protection locked="0"/>
    </xf>
    <xf numFmtId="56" fontId="6" fillId="0" borderId="4" xfId="0" applyNumberFormat="1" applyFont="1" applyBorder="1" applyAlignment="1" applyProtection="1">
      <alignment horizontal="center" vertical="center" shrinkToFit="1"/>
      <protection locked="0"/>
    </xf>
    <xf numFmtId="176" fontId="6" fillId="0" borderId="53" xfId="0" applyNumberFormat="1" applyFont="1" applyBorder="1" applyAlignment="1">
      <alignment horizontal="center" vertical="center" shrinkToFit="1"/>
    </xf>
    <xf numFmtId="176" fontId="6" fillId="0" borderId="51" xfId="0" applyNumberFormat="1" applyFont="1" applyBorder="1" applyAlignment="1">
      <alignment horizontal="center" vertical="center" shrinkToFit="1"/>
    </xf>
    <xf numFmtId="0" fontId="6" fillId="0" borderId="39" xfId="0" applyFont="1" applyBorder="1" applyAlignment="1" applyProtection="1">
      <alignment horizontal="center" vertical="center" shrinkToFit="1"/>
      <protection locked="0"/>
    </xf>
    <xf numFmtId="0" fontId="6" fillId="0" borderId="1" xfId="0" applyFont="1" applyBorder="1" applyAlignment="1" applyProtection="1">
      <alignment horizontal="center" vertical="center" shrinkToFit="1"/>
      <protection locked="0"/>
    </xf>
    <xf numFmtId="38" fontId="6" fillId="0" borderId="10" xfId="1" applyFont="1" applyFill="1" applyBorder="1" applyAlignment="1" applyProtection="1">
      <alignment horizontal="right" vertical="center" shrinkToFit="1"/>
      <protection locked="0"/>
    </xf>
    <xf numFmtId="38" fontId="6" fillId="0" borderId="144" xfId="1" applyFont="1" applyFill="1" applyBorder="1" applyAlignment="1" applyProtection="1">
      <alignment horizontal="right" vertical="center" shrinkToFit="1"/>
      <protection locked="0"/>
    </xf>
    <xf numFmtId="176" fontId="6" fillId="0" borderId="3" xfId="0" applyNumberFormat="1" applyFont="1" applyBorder="1" applyAlignment="1">
      <alignment horizontal="center" vertical="center" shrinkToFit="1"/>
    </xf>
    <xf numFmtId="176" fontId="6" fillId="0" borderId="66" xfId="0" applyNumberFormat="1" applyFont="1" applyBorder="1" applyAlignment="1">
      <alignment horizontal="center" vertical="center" shrinkToFit="1"/>
    </xf>
    <xf numFmtId="176" fontId="18" fillId="0" borderId="19" xfId="0" applyNumberFormat="1" applyFont="1" applyBorder="1" applyAlignment="1" applyProtection="1">
      <alignment horizontal="center" vertical="center" shrinkToFit="1"/>
      <protection locked="0"/>
    </xf>
    <xf numFmtId="176" fontId="18" fillId="0" borderId="49" xfId="0" applyNumberFormat="1" applyFont="1" applyBorder="1" applyAlignment="1" applyProtection="1">
      <alignment horizontal="center" vertical="center" shrinkToFit="1"/>
      <protection locked="0"/>
    </xf>
    <xf numFmtId="176" fontId="6" fillId="0" borderId="145" xfId="0" applyNumberFormat="1" applyFont="1" applyBorder="1" applyAlignment="1" applyProtection="1">
      <alignment horizontal="center" vertical="center" shrinkToFit="1"/>
      <protection locked="0"/>
    </xf>
    <xf numFmtId="176" fontId="6" fillId="0" borderId="64" xfId="0" applyNumberFormat="1" applyFont="1" applyBorder="1" applyAlignment="1" applyProtection="1">
      <alignment horizontal="center" vertical="center" shrinkToFit="1"/>
      <protection locked="0"/>
    </xf>
    <xf numFmtId="41" fontId="3" fillId="0" borderId="64" xfId="0" applyNumberFormat="1" applyFont="1" applyBorder="1" applyAlignment="1">
      <alignment horizontal="center" vertical="center" shrinkToFit="1"/>
    </xf>
    <xf numFmtId="41" fontId="3" fillId="0" borderId="65" xfId="0" applyNumberFormat="1" applyFont="1" applyBorder="1" applyAlignment="1">
      <alignment horizontal="center" vertical="center" shrinkToFit="1"/>
    </xf>
    <xf numFmtId="176" fontId="6" fillId="0" borderId="146" xfId="0" applyNumberFormat="1" applyFont="1" applyBorder="1" applyAlignment="1" applyProtection="1">
      <alignment horizontal="center" vertical="center" shrinkToFit="1"/>
      <protection locked="0"/>
    </xf>
    <xf numFmtId="176" fontId="6" fillId="0" borderId="96" xfId="0" applyNumberFormat="1" applyFont="1" applyBorder="1" applyAlignment="1" applyProtection="1">
      <alignment horizontal="center" vertical="center" shrinkToFit="1"/>
      <protection locked="0"/>
    </xf>
    <xf numFmtId="41" fontId="3" fillId="0" borderId="96" xfId="0" applyNumberFormat="1" applyFont="1" applyBorder="1" applyAlignment="1">
      <alignment horizontal="center" vertical="center" shrinkToFit="1"/>
    </xf>
    <xf numFmtId="41" fontId="3" fillId="0" borderId="97" xfId="0" applyNumberFormat="1" applyFont="1" applyBorder="1" applyAlignment="1">
      <alignment horizontal="center" vertical="center" shrinkToFit="1"/>
    </xf>
    <xf numFmtId="0" fontId="8" fillId="0" borderId="15" xfId="0" applyFont="1" applyBorder="1" applyAlignment="1" applyProtection="1">
      <alignment horizontal="center" vertical="center" shrinkToFit="1"/>
      <protection locked="0"/>
    </xf>
    <xf numFmtId="0" fontId="11" fillId="0" borderId="46" xfId="0" applyFont="1" applyBorder="1" applyProtection="1">
      <alignment vertical="center"/>
      <protection locked="0"/>
    </xf>
    <xf numFmtId="0" fontId="8" fillId="0" borderId="48" xfId="0" applyFont="1" applyBorder="1" applyAlignment="1" applyProtection="1">
      <alignment horizontal="center" vertical="center" shrinkToFit="1"/>
      <protection locked="0"/>
    </xf>
    <xf numFmtId="177" fontId="8" fillId="0" borderId="47" xfId="0" applyNumberFormat="1" applyFont="1" applyBorder="1" applyAlignment="1" applyProtection="1">
      <alignment horizontal="center" vertical="center" shrinkToFit="1"/>
      <protection locked="0"/>
    </xf>
    <xf numFmtId="177" fontId="8" fillId="0" borderId="48" xfId="0" applyNumberFormat="1" applyFont="1" applyBorder="1" applyAlignment="1" applyProtection="1">
      <alignment horizontal="center" vertical="center" shrinkToFit="1"/>
      <protection locked="0"/>
    </xf>
    <xf numFmtId="0" fontId="11" fillId="0" borderId="17" xfId="0" applyFont="1" applyBorder="1" applyProtection="1">
      <alignment vertical="center"/>
      <protection locked="0"/>
    </xf>
    <xf numFmtId="0" fontId="11" fillId="0" borderId="0" xfId="0" applyFont="1" applyAlignment="1" applyProtection="1">
      <alignment vertical="center" wrapText="1"/>
      <protection locked="0"/>
    </xf>
    <xf numFmtId="176" fontId="18" fillId="0" borderId="33" xfId="0" applyNumberFormat="1" applyFont="1" applyBorder="1" applyAlignment="1" applyProtection="1">
      <alignment horizontal="center" vertical="center" shrinkToFit="1"/>
      <protection locked="0"/>
    </xf>
    <xf numFmtId="176" fontId="18" fillId="0" borderId="2" xfId="0" applyNumberFormat="1" applyFont="1" applyBorder="1" applyAlignment="1" applyProtection="1">
      <alignment horizontal="center" vertical="center" shrinkToFit="1"/>
      <protection locked="0"/>
    </xf>
    <xf numFmtId="0" fontId="21" fillId="2" borderId="19" xfId="0" applyFont="1" applyFill="1" applyBorder="1" applyAlignment="1" applyProtection="1">
      <alignment horizontal="left" vertical="top" wrapText="1"/>
      <protection locked="0"/>
    </xf>
    <xf numFmtId="0" fontId="23" fillId="0" borderId="20" xfId="0" applyFont="1" applyBorder="1" applyAlignment="1">
      <alignment vertical="top" wrapText="1"/>
    </xf>
    <xf numFmtId="0" fontId="23" fillId="0" borderId="21" xfId="0" applyFont="1" applyBorder="1" applyAlignment="1">
      <alignment vertical="top" wrapText="1"/>
    </xf>
    <xf numFmtId="0" fontId="23" fillId="0" borderId="3" xfId="0" applyFont="1" applyBorder="1" applyAlignment="1">
      <alignment vertical="top" wrapText="1"/>
    </xf>
    <xf numFmtId="0" fontId="23" fillId="0" borderId="0" xfId="0" applyFont="1" applyAlignment="1">
      <alignment vertical="top" wrapText="1"/>
    </xf>
    <xf numFmtId="0" fontId="23" fillId="0" borderId="22" xfId="0" applyFont="1" applyBorder="1" applyAlignment="1">
      <alignment vertical="top" wrapText="1"/>
    </xf>
    <xf numFmtId="49" fontId="6" fillId="0" borderId="33" xfId="0" applyNumberFormat="1" applyFont="1" applyBorder="1" applyAlignment="1" applyProtection="1">
      <alignment horizontal="center" vertical="center" shrinkToFit="1"/>
      <protection locked="0"/>
    </xf>
    <xf numFmtId="49" fontId="6" fillId="0" borderId="2" xfId="0" applyNumberFormat="1" applyFont="1" applyBorder="1" applyAlignment="1" applyProtection="1">
      <alignment horizontal="center" vertical="center" shrinkToFit="1"/>
      <protection locked="0"/>
    </xf>
    <xf numFmtId="49" fontId="18" fillId="0" borderId="45" xfId="0" applyNumberFormat="1" applyFont="1" applyBorder="1" applyAlignment="1" applyProtection="1">
      <alignment horizontal="center" vertical="center" shrinkToFit="1"/>
      <protection locked="0"/>
    </xf>
    <xf numFmtId="49" fontId="18" fillId="0" borderId="2" xfId="0" applyNumberFormat="1" applyFont="1" applyBorder="1" applyAlignment="1" applyProtection="1">
      <alignment horizontal="center" vertical="center" shrinkToFit="1"/>
      <protection locked="0"/>
    </xf>
    <xf numFmtId="177" fontId="6" fillId="2" borderId="28" xfId="0" applyNumberFormat="1" applyFont="1" applyFill="1" applyBorder="1" applyAlignment="1">
      <alignment horizontal="right" vertical="center" shrinkToFit="1"/>
    </xf>
    <xf numFmtId="177" fontId="6" fillId="2" borderId="45" xfId="0" applyNumberFormat="1" applyFont="1" applyFill="1" applyBorder="1" applyAlignment="1">
      <alignment horizontal="right" vertical="center" shrinkToFit="1"/>
    </xf>
    <xf numFmtId="0" fontId="6" fillId="2" borderId="2" xfId="0" applyFont="1" applyFill="1" applyBorder="1" applyAlignment="1">
      <alignment horizontal="right" vertical="center" shrinkToFit="1"/>
    </xf>
    <xf numFmtId="177" fontId="6" fillId="0" borderId="28" xfId="0" applyNumberFormat="1" applyFont="1" applyBorder="1" applyAlignment="1">
      <alignment horizontal="right" vertical="center" shrinkToFit="1"/>
    </xf>
    <xf numFmtId="0" fontId="6" fillId="0" borderId="31" xfId="0" applyFont="1" applyBorder="1" applyAlignment="1">
      <alignment horizontal="right" vertical="center" shrinkToFit="1"/>
    </xf>
    <xf numFmtId="49" fontId="18" fillId="0" borderId="29" xfId="0" applyNumberFormat="1" applyFont="1" applyBorder="1" applyAlignment="1" applyProtection="1">
      <alignment horizontal="center" vertical="center" shrinkToFit="1"/>
      <protection locked="0"/>
    </xf>
    <xf numFmtId="49" fontId="18" fillId="0" borderId="5" xfId="0" applyNumberFormat="1" applyFont="1" applyBorder="1" applyAlignment="1" applyProtection="1">
      <alignment horizontal="center" vertical="center" shrinkToFit="1"/>
      <protection locked="0"/>
    </xf>
    <xf numFmtId="177" fontId="6" fillId="0" borderId="5" xfId="0" applyNumberFormat="1" applyFont="1" applyBorder="1" applyAlignment="1">
      <alignment horizontal="right" vertical="center" shrinkToFit="1"/>
    </xf>
    <xf numFmtId="177" fontId="6" fillId="0" borderId="43" xfId="0" applyNumberFormat="1" applyFont="1" applyBorder="1" applyAlignment="1">
      <alignment horizontal="right" vertical="center" shrinkToFit="1"/>
    </xf>
    <xf numFmtId="0" fontId="23" fillId="0" borderId="23" xfId="0" applyFont="1" applyBorder="1" applyAlignment="1">
      <alignment vertical="top" wrapText="1"/>
    </xf>
    <xf numFmtId="0" fontId="23" fillId="0" borderId="6" xfId="0" applyFont="1" applyBorder="1" applyAlignment="1">
      <alignment vertical="top" wrapText="1"/>
    </xf>
    <xf numFmtId="0" fontId="23" fillId="0" borderId="24" xfId="0" applyFont="1" applyBorder="1" applyAlignment="1">
      <alignment vertical="top" wrapText="1"/>
    </xf>
    <xf numFmtId="0" fontId="19" fillId="0" borderId="0" xfId="0" applyFont="1">
      <alignment vertical="center"/>
    </xf>
    <xf numFmtId="178" fontId="6" fillId="0" borderId="33" xfId="0" applyNumberFormat="1" applyFont="1" applyBorder="1" applyAlignment="1" applyProtection="1">
      <alignment horizontal="center" vertical="center"/>
      <protection locked="0"/>
    </xf>
    <xf numFmtId="178" fontId="6" fillId="0" borderId="45" xfId="0" applyNumberFormat="1" applyFont="1" applyBorder="1" applyAlignment="1" applyProtection="1">
      <alignment horizontal="center" vertical="center"/>
      <protection locked="0"/>
    </xf>
    <xf numFmtId="178" fontId="6" fillId="0" borderId="2" xfId="0" applyNumberFormat="1" applyFont="1" applyBorder="1" applyAlignment="1" applyProtection="1">
      <alignment horizontal="center" vertical="center"/>
      <protection locked="0"/>
    </xf>
    <xf numFmtId="178" fontId="6" fillId="0" borderId="28" xfId="0" applyNumberFormat="1" applyFont="1" applyBorder="1" applyAlignment="1" applyProtection="1">
      <alignment horizontal="center" vertical="center"/>
      <protection locked="0"/>
    </xf>
    <xf numFmtId="178" fontId="6" fillId="0" borderId="31" xfId="0" applyNumberFormat="1" applyFont="1" applyBorder="1" applyAlignment="1" applyProtection="1">
      <alignment horizontal="center" vertical="center"/>
      <protection locked="0"/>
    </xf>
    <xf numFmtId="0" fontId="15" fillId="2" borderId="52" xfId="0" applyFont="1" applyFill="1" applyBorder="1" applyAlignment="1" applyProtection="1">
      <alignment horizontal="center" vertical="center"/>
      <protection locked="0"/>
    </xf>
    <xf numFmtId="0" fontId="15" fillId="2" borderId="44" xfId="0" applyFont="1" applyFill="1" applyBorder="1" applyAlignment="1" applyProtection="1">
      <alignment horizontal="center" vertical="center"/>
      <protection locked="0"/>
    </xf>
    <xf numFmtId="0" fontId="15" fillId="2" borderId="5" xfId="0" applyFont="1" applyFill="1" applyBorder="1" applyAlignment="1" applyProtection="1">
      <alignment horizontal="center" vertical="center"/>
      <protection locked="0"/>
    </xf>
    <xf numFmtId="38" fontId="15" fillId="2" borderId="29" xfId="1" applyFont="1" applyFill="1" applyBorder="1" applyAlignment="1" applyProtection="1">
      <alignment horizontal="center" vertical="center"/>
      <protection locked="0"/>
    </xf>
    <xf numFmtId="38" fontId="15" fillId="2" borderId="44" xfId="1" applyFont="1" applyFill="1" applyBorder="1" applyAlignment="1" applyProtection="1">
      <alignment horizontal="center" vertical="center"/>
      <protection locked="0"/>
    </xf>
    <xf numFmtId="38" fontId="15" fillId="2" borderId="43" xfId="1" applyFont="1" applyFill="1" applyBorder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vertical="top"/>
      <protection locked="0"/>
    </xf>
    <xf numFmtId="176" fontId="5" fillId="0" borderId="15" xfId="0" applyNumberFormat="1" applyFont="1" applyBorder="1" applyAlignment="1" applyProtection="1">
      <alignment horizontal="center" vertical="center"/>
      <protection locked="0"/>
    </xf>
    <xf numFmtId="176" fontId="5" fillId="0" borderId="16" xfId="0" applyNumberFormat="1" applyFont="1" applyBorder="1" applyAlignment="1" applyProtection="1">
      <alignment horizontal="center" vertical="center"/>
      <protection locked="0"/>
    </xf>
    <xf numFmtId="176" fontId="5" fillId="0" borderId="17" xfId="0" applyNumberFormat="1" applyFont="1" applyBorder="1" applyAlignment="1" applyProtection="1">
      <alignment horizontal="center" vertical="center"/>
      <protection locked="0"/>
    </xf>
    <xf numFmtId="176" fontId="15" fillId="0" borderId="20" xfId="0" applyNumberFormat="1" applyFont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/>
    </xf>
    <xf numFmtId="176" fontId="11" fillId="0" borderId="0" xfId="0" applyNumberFormat="1" applyFont="1" applyAlignment="1" applyProtection="1">
      <alignment horizontal="center" vertical="center"/>
      <protection locked="0"/>
    </xf>
    <xf numFmtId="176" fontId="11" fillId="0" borderId="6" xfId="0" applyNumberFormat="1" applyFont="1" applyBorder="1" applyProtection="1">
      <alignment vertical="center"/>
      <protection locked="0"/>
    </xf>
    <xf numFmtId="176" fontId="11" fillId="0" borderId="0" xfId="0" applyNumberFormat="1" applyFont="1" applyAlignment="1" applyProtection="1">
      <alignment horizontal="right" vertical="center"/>
      <protection locked="0"/>
    </xf>
    <xf numFmtId="179" fontId="6" fillId="0" borderId="89" xfId="0" applyNumberFormat="1" applyFont="1" applyBorder="1" applyAlignment="1">
      <alignment horizontal="right" vertical="center" shrinkToFit="1"/>
    </xf>
    <xf numFmtId="0" fontId="6" fillId="0" borderId="73" xfId="0" applyFont="1" applyBorder="1" applyAlignment="1">
      <alignment horizontal="right" vertical="center" shrinkToFit="1"/>
    </xf>
    <xf numFmtId="0" fontId="6" fillId="0" borderId="77" xfId="0" applyFont="1" applyBorder="1" applyAlignment="1">
      <alignment horizontal="right" vertical="center" shrinkToFit="1"/>
    </xf>
    <xf numFmtId="176" fontId="6" fillId="0" borderId="106" xfId="0" applyNumberFormat="1" applyFont="1" applyBorder="1" applyAlignment="1" applyProtection="1">
      <alignment horizontal="right" vertical="center" shrinkToFit="1"/>
      <protection locked="0"/>
    </xf>
    <xf numFmtId="176" fontId="6" fillId="0" borderId="107" xfId="0" applyNumberFormat="1" applyFont="1" applyBorder="1" applyAlignment="1" applyProtection="1">
      <alignment horizontal="right" vertical="center" shrinkToFit="1"/>
      <protection locked="0"/>
    </xf>
    <xf numFmtId="0" fontId="6" fillId="0" borderId="63" xfId="0" applyFont="1" applyBorder="1" applyAlignment="1">
      <alignment horizontal="right" vertical="center" shrinkToFit="1"/>
    </xf>
    <xf numFmtId="176" fontId="6" fillId="0" borderId="147" xfId="0" applyNumberFormat="1" applyFont="1" applyBorder="1" applyAlignment="1" applyProtection="1">
      <alignment horizontal="right" vertical="center" shrinkToFit="1"/>
      <protection locked="0"/>
    </xf>
    <xf numFmtId="176" fontId="6" fillId="0" borderId="148" xfId="0" applyNumberFormat="1" applyFont="1" applyBorder="1" applyAlignment="1" applyProtection="1">
      <alignment horizontal="right" vertical="center" shrinkToFit="1"/>
      <protection locked="0"/>
    </xf>
    <xf numFmtId="0" fontId="6" fillId="0" borderId="91" xfId="0" applyFont="1" applyBorder="1" applyAlignment="1">
      <alignment horizontal="right" vertical="center" shrinkToFit="1"/>
    </xf>
    <xf numFmtId="0" fontId="6" fillId="0" borderId="93" xfId="0" applyFont="1" applyBorder="1" applyAlignment="1">
      <alignment horizontal="right" vertical="center" shrinkToFit="1"/>
    </xf>
    <xf numFmtId="0" fontId="6" fillId="0" borderId="95" xfId="0" applyFont="1" applyBorder="1" applyAlignment="1">
      <alignment horizontal="right" vertical="center" shrinkToFit="1"/>
    </xf>
    <xf numFmtId="179" fontId="6" fillId="2" borderId="88" xfId="0" applyNumberFormat="1" applyFont="1" applyFill="1" applyBorder="1" applyAlignment="1" applyProtection="1">
      <alignment horizontal="right" vertical="center" shrinkToFit="1"/>
      <protection locked="0"/>
    </xf>
    <xf numFmtId="179" fontId="6" fillId="2" borderId="89" xfId="0" applyNumberFormat="1" applyFont="1" applyFill="1" applyBorder="1" applyAlignment="1">
      <alignment horizontal="right" vertical="center" shrinkToFit="1"/>
    </xf>
    <xf numFmtId="176" fontId="6" fillId="2" borderId="62" xfId="0" applyNumberFormat="1" applyFont="1" applyFill="1" applyBorder="1" applyAlignment="1" applyProtection="1">
      <alignment horizontal="right" vertical="center" shrinkToFit="1"/>
      <protection locked="0"/>
    </xf>
    <xf numFmtId="0" fontId="6" fillId="2" borderId="63" xfId="0" applyFont="1" applyFill="1" applyBorder="1" applyAlignment="1">
      <alignment horizontal="right" vertical="center" shrinkToFit="1"/>
    </xf>
    <xf numFmtId="176" fontId="6" fillId="2" borderId="76" xfId="0" applyNumberFormat="1" applyFont="1" applyFill="1" applyBorder="1" applyAlignment="1" applyProtection="1">
      <alignment horizontal="right" vertical="center" shrinkToFit="1"/>
      <protection locked="0"/>
    </xf>
    <xf numFmtId="0" fontId="6" fillId="2" borderId="77" xfId="0" applyFont="1" applyFill="1" applyBorder="1" applyAlignment="1">
      <alignment horizontal="right" vertical="center" shrinkToFit="1"/>
    </xf>
    <xf numFmtId="176" fontId="6" fillId="2" borderId="106" xfId="0" applyNumberFormat="1" applyFont="1" applyFill="1" applyBorder="1" applyAlignment="1" applyProtection="1">
      <alignment horizontal="right" vertical="center" shrinkToFit="1"/>
      <protection locked="0"/>
    </xf>
    <xf numFmtId="176" fontId="6" fillId="2" borderId="107" xfId="0" applyNumberFormat="1" applyFont="1" applyFill="1" applyBorder="1" applyAlignment="1" applyProtection="1">
      <alignment horizontal="right" vertical="center" shrinkToFit="1"/>
      <protection locked="0"/>
    </xf>
    <xf numFmtId="179" fontId="6" fillId="2" borderId="86" xfId="0" applyNumberFormat="1" applyFont="1" applyFill="1" applyBorder="1" applyAlignment="1" applyProtection="1">
      <alignment horizontal="right" vertical="center" shrinkToFit="1"/>
      <protection locked="0"/>
    </xf>
    <xf numFmtId="179" fontId="6" fillId="2" borderId="84" xfId="0" applyNumberFormat="1" applyFont="1" applyFill="1" applyBorder="1" applyAlignment="1">
      <alignment horizontal="right" vertical="center" shrinkToFit="1"/>
    </xf>
    <xf numFmtId="176" fontId="6" fillId="2" borderId="89" xfId="0" applyNumberFormat="1" applyFont="1" applyFill="1" applyBorder="1" applyAlignment="1" applyProtection="1">
      <alignment horizontal="right" vertical="center" shrinkToFit="1"/>
      <protection locked="0"/>
    </xf>
    <xf numFmtId="0" fontId="6" fillId="2" borderId="92" xfId="0" applyFont="1" applyFill="1" applyBorder="1" applyAlignment="1">
      <alignment horizontal="right" vertical="center" shrinkToFit="1"/>
    </xf>
    <xf numFmtId="179" fontId="6" fillId="2" borderId="61" xfId="0" applyNumberFormat="1" applyFont="1" applyFill="1" applyBorder="1" applyAlignment="1" applyProtection="1">
      <alignment horizontal="right" vertical="center" shrinkToFit="1"/>
      <protection locked="0"/>
    </xf>
    <xf numFmtId="179" fontId="6" fillId="2" borderId="62" xfId="0" applyNumberFormat="1" applyFont="1" applyFill="1" applyBorder="1" applyAlignment="1">
      <alignment horizontal="right" vertical="center" shrinkToFit="1"/>
    </xf>
    <xf numFmtId="176" fontId="6" fillId="2" borderId="149" xfId="0" applyNumberFormat="1" applyFont="1" applyFill="1" applyBorder="1" applyAlignment="1" applyProtection="1">
      <alignment horizontal="right" vertical="center" shrinkToFit="1"/>
      <protection locked="0"/>
    </xf>
    <xf numFmtId="176" fontId="6" fillId="2" borderId="150" xfId="0" applyNumberFormat="1" applyFont="1" applyFill="1" applyBorder="1" applyAlignment="1" applyProtection="1">
      <alignment horizontal="right" vertical="center" shrinkToFit="1"/>
      <protection locked="0"/>
    </xf>
    <xf numFmtId="0" fontId="6" fillId="0" borderId="92" xfId="0" applyFont="1" applyBorder="1" applyAlignment="1">
      <alignment horizontal="right" vertical="center" shrinkToFit="1"/>
    </xf>
    <xf numFmtId="176" fontId="6" fillId="0" borderId="108" xfId="0" applyNumberFormat="1" applyFont="1" applyBorder="1" applyAlignment="1" applyProtection="1">
      <alignment horizontal="right" vertical="center" shrinkToFit="1"/>
      <protection locked="0"/>
    </xf>
    <xf numFmtId="176" fontId="6" fillId="0" borderId="109" xfId="0" applyNumberFormat="1" applyFont="1" applyBorder="1" applyAlignment="1" applyProtection="1">
      <alignment horizontal="right" vertical="center" shrinkToFit="1"/>
      <protection locked="0"/>
    </xf>
    <xf numFmtId="176" fontId="6" fillId="0" borderId="151" xfId="0" applyNumberFormat="1" applyFont="1" applyBorder="1" applyAlignment="1" applyProtection="1">
      <alignment horizontal="right" vertical="center" shrinkToFit="1"/>
      <protection locked="0"/>
    </xf>
    <xf numFmtId="176" fontId="6" fillId="0" borderId="152" xfId="0" applyNumberFormat="1" applyFont="1" applyBorder="1" applyAlignment="1" applyProtection="1">
      <alignment horizontal="right" vertical="center" shrinkToFit="1"/>
      <protection locked="0"/>
    </xf>
    <xf numFmtId="179" fontId="6" fillId="0" borderId="90" xfId="0" applyNumberFormat="1" applyFont="1" applyBorder="1" applyAlignment="1">
      <alignment horizontal="right" vertical="center" shrinkToFit="1"/>
    </xf>
    <xf numFmtId="0" fontId="6" fillId="0" borderId="111" xfId="0" applyFont="1" applyBorder="1" applyAlignment="1">
      <alignment horizontal="right" vertical="center" shrinkToFit="1"/>
    </xf>
    <xf numFmtId="176" fontId="6" fillId="0" borderId="153" xfId="0" applyNumberFormat="1" applyFont="1" applyBorder="1" applyAlignment="1" applyProtection="1">
      <alignment horizontal="center" vertical="center" shrinkToFit="1"/>
      <protection locked="0"/>
    </xf>
    <xf numFmtId="179" fontId="6" fillId="0" borderId="15" xfId="0" applyNumberFormat="1" applyFont="1" applyBorder="1" applyAlignment="1" applyProtection="1">
      <alignment horizontal="right" vertical="center" shrinkToFit="1"/>
      <protection locked="0"/>
    </xf>
    <xf numFmtId="179" fontId="6" fillId="0" borderId="46" xfId="0" applyNumberFormat="1" applyFont="1" applyBorder="1" applyAlignment="1" applyProtection="1">
      <alignment horizontal="right" vertical="center" shrinkToFit="1"/>
      <protection locked="0"/>
    </xf>
    <xf numFmtId="176" fontId="6" fillId="0" borderId="48" xfId="0" applyNumberFormat="1" applyFont="1" applyBorder="1" applyAlignment="1" applyProtection="1">
      <alignment horizontal="right" vertical="center" shrinkToFit="1"/>
      <protection locked="0"/>
    </xf>
    <xf numFmtId="176" fontId="6" fillId="0" borderId="17" xfId="0" applyNumberFormat="1" applyFont="1" applyBorder="1" applyAlignment="1" applyProtection="1">
      <alignment horizontal="right" vertical="center" shrinkToFit="1"/>
      <protection locked="0"/>
    </xf>
    <xf numFmtId="179" fontId="6" fillId="0" borderId="146" xfId="0" applyNumberFormat="1" applyFont="1" applyBorder="1" applyAlignment="1" applyProtection="1">
      <alignment horizontal="right" vertical="center" shrinkToFit="1"/>
      <protection locked="0"/>
    </xf>
    <xf numFmtId="179" fontId="6" fillId="0" borderId="96" xfId="0" applyNumberFormat="1" applyFont="1" applyBorder="1" applyAlignment="1" applyProtection="1">
      <alignment horizontal="right" vertical="center" shrinkToFit="1"/>
      <protection locked="0"/>
    </xf>
    <xf numFmtId="176" fontId="6" fillId="0" borderId="96" xfId="0" applyNumberFormat="1" applyFont="1" applyBorder="1" applyAlignment="1" applyProtection="1">
      <alignment horizontal="right" vertical="center" shrinkToFit="1"/>
      <protection locked="0"/>
    </xf>
    <xf numFmtId="0" fontId="6" fillId="0" borderId="97" xfId="0" applyFont="1" applyBorder="1" applyAlignment="1" applyProtection="1">
      <alignment horizontal="right" vertical="center" shrinkToFit="1"/>
      <protection locked="0"/>
    </xf>
    <xf numFmtId="41" fontId="6" fillId="0" borderId="97" xfId="0" applyNumberFormat="1" applyFont="1" applyBorder="1" applyAlignment="1">
      <alignment horizontal="right" vertical="center" shrinkToFit="1"/>
    </xf>
    <xf numFmtId="0" fontId="6" fillId="0" borderId="96" xfId="0" applyFont="1" applyBorder="1" applyAlignment="1" applyProtection="1">
      <alignment horizontal="center" vertical="center" shrinkToFit="1"/>
      <protection locked="0"/>
    </xf>
    <xf numFmtId="38" fontId="3" fillId="2" borderId="48" xfId="1" applyFont="1" applyFill="1" applyBorder="1" applyAlignment="1" applyProtection="1">
      <alignment horizontal="right" vertical="center"/>
      <protection locked="0"/>
    </xf>
    <xf numFmtId="38" fontId="3" fillId="2" borderId="16" xfId="1" applyFont="1" applyFill="1" applyBorder="1" applyAlignment="1" applyProtection="1">
      <alignment horizontal="right" vertical="center"/>
      <protection locked="0"/>
    </xf>
    <xf numFmtId="38" fontId="3" fillId="2" borderId="17" xfId="1" applyFont="1" applyFill="1" applyBorder="1" applyAlignment="1" applyProtection="1">
      <alignment horizontal="right" vertical="center"/>
      <protection locked="0"/>
    </xf>
    <xf numFmtId="0" fontId="15" fillId="0" borderId="1" xfId="0" applyFont="1" applyBorder="1" applyAlignment="1" applyProtection="1">
      <alignment horizontal="center" vertical="center"/>
      <protection locked="0"/>
    </xf>
    <xf numFmtId="0" fontId="16" fillId="0" borderId="0" xfId="0" applyFont="1" applyProtection="1">
      <alignment vertical="center"/>
      <protection locked="0"/>
    </xf>
    <xf numFmtId="0" fontId="9" fillId="0" borderId="10" xfId="0" applyFont="1" applyBorder="1" applyAlignment="1" applyProtection="1">
      <alignment horizontal="center" vertical="center" shrinkToFit="1"/>
      <protection locked="0"/>
    </xf>
    <xf numFmtId="0" fontId="9" fillId="0" borderId="31" xfId="0" applyFont="1" applyBorder="1" applyAlignment="1" applyProtection="1">
      <alignment horizontal="center" vertical="center" shrinkToFit="1"/>
      <protection locked="0"/>
    </xf>
    <xf numFmtId="0" fontId="9" fillId="2" borderId="33" xfId="0" applyFont="1" applyFill="1" applyBorder="1" applyAlignment="1" applyProtection="1">
      <alignment horizontal="center" vertical="center" wrapText="1" shrinkToFit="1"/>
      <protection locked="0"/>
    </xf>
    <xf numFmtId="0" fontId="9" fillId="2" borderId="45" xfId="0" applyFont="1" applyFill="1" applyBorder="1" applyAlignment="1" applyProtection="1">
      <alignment horizontal="center" vertical="center" wrapText="1" shrinkToFit="1"/>
      <protection locked="0"/>
    </xf>
    <xf numFmtId="0" fontId="9" fillId="2" borderId="2" xfId="0" applyFont="1" applyFill="1" applyBorder="1" applyAlignment="1" applyProtection="1">
      <alignment horizontal="center" vertical="center" wrapText="1" shrinkToFit="1"/>
      <protection locked="0"/>
    </xf>
    <xf numFmtId="0" fontId="9" fillId="2" borderId="28" xfId="0" applyFont="1" applyFill="1" applyBorder="1" applyAlignment="1" applyProtection="1">
      <alignment horizontal="center" vertical="center" shrinkToFit="1"/>
      <protection locked="0"/>
    </xf>
    <xf numFmtId="0" fontId="9" fillId="2" borderId="45" xfId="0" applyFont="1" applyFill="1" applyBorder="1" applyAlignment="1" applyProtection="1">
      <alignment horizontal="center" vertical="center" shrinkToFit="1"/>
      <protection locked="0"/>
    </xf>
    <xf numFmtId="0" fontId="9" fillId="2" borderId="31" xfId="0" applyFont="1" applyFill="1" applyBorder="1" applyAlignment="1" applyProtection="1">
      <alignment horizontal="center" vertical="center" shrinkToFit="1"/>
      <protection locked="0"/>
    </xf>
    <xf numFmtId="0" fontId="9" fillId="0" borderId="19" xfId="0" applyFont="1" applyBorder="1" applyAlignment="1" applyProtection="1">
      <alignment horizontal="center" vertical="center" shrinkToFit="1"/>
      <protection locked="0"/>
    </xf>
    <xf numFmtId="0" fontId="9" fillId="0" borderId="20" xfId="0" applyFont="1" applyBorder="1" applyAlignment="1" applyProtection="1">
      <alignment horizontal="center" vertical="center" shrinkToFit="1"/>
      <protection locked="0"/>
    </xf>
    <xf numFmtId="0" fontId="9" fillId="0" borderId="21" xfId="0" applyFont="1" applyBorder="1" applyAlignment="1" applyProtection="1">
      <alignment horizontal="center" vertical="center" shrinkToFit="1"/>
      <protection locked="0"/>
    </xf>
    <xf numFmtId="0" fontId="9" fillId="0" borderId="3" xfId="0" applyFont="1" applyBorder="1" applyAlignment="1" applyProtection="1">
      <alignment horizontal="center" vertical="center" shrinkToFit="1"/>
      <protection locked="0"/>
    </xf>
    <xf numFmtId="0" fontId="9" fillId="0" borderId="32" xfId="0" applyFont="1" applyBorder="1" applyAlignment="1" applyProtection="1">
      <alignment horizontal="center" vertical="center" shrinkToFit="1"/>
      <protection locked="0"/>
    </xf>
    <xf numFmtId="56" fontId="9" fillId="2" borderId="54" xfId="0" applyNumberFormat="1" applyFont="1" applyFill="1" applyBorder="1" applyAlignment="1" applyProtection="1">
      <alignment horizontal="center" vertical="center" wrapText="1" shrinkToFit="1"/>
      <protection locked="0"/>
    </xf>
    <xf numFmtId="0" fontId="9" fillId="2" borderId="1" xfId="0" applyFont="1" applyFill="1" applyBorder="1" applyAlignment="1" applyProtection="1">
      <alignment horizontal="center" vertical="center" wrapText="1" shrinkToFit="1"/>
      <protection locked="0"/>
    </xf>
    <xf numFmtId="0" fontId="9" fillId="2" borderId="14" xfId="0" applyFont="1" applyFill="1" applyBorder="1" applyAlignment="1" applyProtection="1">
      <alignment horizontal="center" vertical="center" wrapText="1" shrinkToFit="1"/>
      <protection locked="0"/>
    </xf>
    <xf numFmtId="56" fontId="9" fillId="2" borderId="41" xfId="0" applyNumberFormat="1" applyFont="1" applyFill="1" applyBorder="1" applyAlignment="1" applyProtection="1">
      <alignment horizontal="center" vertical="center" shrinkToFit="1"/>
      <protection locked="0"/>
    </xf>
    <xf numFmtId="56" fontId="9" fillId="2" borderId="32" xfId="0" applyNumberFormat="1" applyFont="1" applyFill="1" applyBorder="1" applyAlignment="1" applyProtection="1">
      <alignment horizontal="center" vertical="center" shrinkToFit="1"/>
      <protection locked="0"/>
    </xf>
    <xf numFmtId="0" fontId="9" fillId="0" borderId="22" xfId="0" applyFont="1" applyBorder="1" applyAlignment="1" applyProtection="1">
      <alignment horizontal="center" vertical="center" shrinkToFit="1"/>
      <protection locked="0"/>
    </xf>
    <xf numFmtId="179" fontId="9" fillId="0" borderId="3" xfId="0" applyNumberFormat="1" applyFont="1" applyBorder="1" applyAlignment="1" applyProtection="1">
      <alignment horizontal="center" vertical="center" shrinkToFit="1"/>
      <protection locked="0"/>
    </xf>
    <xf numFmtId="0" fontId="9" fillId="2" borderId="36" xfId="0" applyFont="1" applyFill="1" applyBorder="1" applyAlignment="1" applyProtection="1">
      <alignment horizontal="center" vertical="center" shrinkToFit="1"/>
      <protection locked="0"/>
    </xf>
    <xf numFmtId="0" fontId="9" fillId="2" borderId="41" xfId="0" applyFont="1" applyFill="1" applyBorder="1" applyAlignment="1" applyProtection="1">
      <alignment horizontal="center" vertical="center" shrinkToFit="1"/>
      <protection locked="0"/>
    </xf>
    <xf numFmtId="0" fontId="9" fillId="2" borderId="4" xfId="0" applyFont="1" applyFill="1" applyBorder="1" applyAlignment="1" applyProtection="1">
      <alignment horizontal="center" vertical="center" shrinkToFit="1"/>
      <protection locked="0"/>
    </xf>
    <xf numFmtId="0" fontId="9" fillId="2" borderId="30" xfId="0" applyFont="1" applyFill="1" applyBorder="1" applyAlignment="1" applyProtection="1">
      <alignment horizontal="center" vertical="center" shrinkToFit="1"/>
      <protection locked="0"/>
    </xf>
    <xf numFmtId="0" fontId="9" fillId="2" borderId="32" xfId="0" applyFont="1" applyFill="1" applyBorder="1" applyAlignment="1" applyProtection="1">
      <alignment horizontal="center" vertical="center" shrinkToFit="1"/>
      <protection locked="0"/>
    </xf>
    <xf numFmtId="0" fontId="9" fillId="0" borderId="43" xfId="0" applyFont="1" applyBorder="1" applyAlignment="1" applyProtection="1">
      <alignment horizontal="center" vertical="center" shrinkToFit="1"/>
      <protection locked="0"/>
    </xf>
    <xf numFmtId="0" fontId="9" fillId="2" borderId="52" xfId="0" applyFont="1" applyFill="1" applyBorder="1" applyAlignment="1" applyProtection="1">
      <alignment horizontal="center" vertical="center" shrinkToFit="1"/>
      <protection locked="0"/>
    </xf>
    <xf numFmtId="0" fontId="9" fillId="2" borderId="44" xfId="0" applyFont="1" applyFill="1" applyBorder="1" applyAlignment="1" applyProtection="1">
      <alignment horizontal="center" vertical="center" shrinkToFit="1"/>
      <protection locked="0"/>
    </xf>
    <xf numFmtId="0" fontId="9" fillId="2" borderId="5" xfId="0" applyFont="1" applyFill="1" applyBorder="1" applyAlignment="1" applyProtection="1">
      <alignment horizontal="center" vertical="center" shrinkToFit="1"/>
      <protection locked="0"/>
    </xf>
    <xf numFmtId="0" fontId="9" fillId="2" borderId="128" xfId="0" applyFont="1" applyFill="1" applyBorder="1" applyAlignment="1" applyProtection="1">
      <alignment horizontal="center" vertical="center" shrinkToFit="1"/>
      <protection locked="0"/>
    </xf>
    <xf numFmtId="0" fontId="9" fillId="2" borderId="140" xfId="0" applyFont="1" applyFill="1" applyBorder="1" applyAlignment="1" applyProtection="1">
      <alignment horizontal="center" vertical="center" shrinkToFit="1"/>
      <protection locked="0"/>
    </xf>
    <xf numFmtId="0" fontId="9" fillId="2" borderId="129" xfId="0" applyFont="1" applyFill="1" applyBorder="1" applyAlignment="1" applyProtection="1">
      <alignment horizontal="center" vertical="center" shrinkToFit="1"/>
      <protection locked="0"/>
    </xf>
    <xf numFmtId="0" fontId="9" fillId="0" borderId="23" xfId="0" applyFont="1" applyBorder="1" applyAlignment="1" applyProtection="1">
      <alignment horizontal="center" vertical="center" shrinkToFit="1"/>
      <protection locked="0"/>
    </xf>
    <xf numFmtId="0" fontId="9" fillId="0" borderId="6" xfId="0" applyFont="1" applyBorder="1" applyAlignment="1" applyProtection="1">
      <alignment horizontal="center" vertical="center" shrinkToFit="1"/>
      <protection locked="0"/>
    </xf>
    <xf numFmtId="0" fontId="9" fillId="0" borderId="24" xfId="0" applyFont="1" applyBorder="1" applyAlignment="1" applyProtection="1">
      <alignment horizontal="center" vertical="center" shrinkToFit="1"/>
      <protection locked="0"/>
    </xf>
    <xf numFmtId="176" fontId="15" fillId="0" borderId="16" xfId="0" applyNumberFormat="1" applyFont="1" applyBorder="1" applyAlignment="1" applyProtection="1">
      <alignment horizontal="center" vertical="center" shrinkToFit="1"/>
      <protection locked="0"/>
    </xf>
    <xf numFmtId="176" fontId="15" fillId="0" borderId="17" xfId="0" applyNumberFormat="1" applyFont="1" applyBorder="1" applyAlignment="1" applyProtection="1">
      <alignment horizontal="center" vertical="center" shrinkToFit="1"/>
      <protection locked="0"/>
    </xf>
    <xf numFmtId="38" fontId="15" fillId="2" borderId="15" xfId="1" applyFont="1" applyFill="1" applyBorder="1" applyAlignment="1" applyProtection="1">
      <alignment horizontal="center" vertical="center" wrapText="1" shrinkToFit="1"/>
      <protection locked="0"/>
    </xf>
    <xf numFmtId="38" fontId="15" fillId="2" borderId="16" xfId="1" applyFont="1" applyFill="1" applyBorder="1" applyAlignment="1" applyProtection="1">
      <alignment horizontal="center" vertical="center" wrapText="1" shrinkToFit="1"/>
      <protection locked="0"/>
    </xf>
    <xf numFmtId="38" fontId="15" fillId="2" borderId="46" xfId="1" applyFont="1" applyFill="1" applyBorder="1" applyAlignment="1" applyProtection="1">
      <alignment horizontal="center" vertical="center" wrapText="1" shrinkToFit="1"/>
      <protection locked="0"/>
    </xf>
    <xf numFmtId="38" fontId="15" fillId="2" borderId="48" xfId="1" applyFont="1" applyFill="1" applyBorder="1" applyAlignment="1" applyProtection="1">
      <alignment horizontal="center" vertical="center" shrinkToFit="1"/>
      <protection locked="0"/>
    </xf>
    <xf numFmtId="38" fontId="15" fillId="2" borderId="16" xfId="1" applyFont="1" applyFill="1" applyBorder="1" applyAlignment="1" applyProtection="1">
      <alignment horizontal="center" vertical="center" shrinkToFit="1"/>
      <protection locked="0"/>
    </xf>
    <xf numFmtId="38" fontId="15" fillId="2" borderId="17" xfId="1" applyFont="1" applyFill="1" applyBorder="1" applyAlignment="1" applyProtection="1">
      <alignment horizontal="center" vertical="center" shrinkToFit="1"/>
      <protection locked="0"/>
    </xf>
    <xf numFmtId="180" fontId="9" fillId="0" borderId="3" xfId="0" applyNumberFormat="1" applyFont="1" applyBorder="1" applyAlignment="1" applyProtection="1">
      <alignment horizontal="right" vertical="center" shrinkToFit="1"/>
      <protection locked="0"/>
    </xf>
    <xf numFmtId="0" fontId="9" fillId="2" borderId="33" xfId="0" applyFont="1" applyFill="1" applyBorder="1" applyAlignment="1" applyProtection="1">
      <alignment horizontal="center" vertical="center" shrinkToFit="1"/>
      <protection locked="0"/>
    </xf>
    <xf numFmtId="0" fontId="9" fillId="2" borderId="2" xfId="0" applyFont="1" applyFill="1" applyBorder="1" applyAlignment="1" applyProtection="1">
      <alignment horizontal="center" vertical="center" shrinkToFit="1"/>
      <protection locked="0"/>
    </xf>
    <xf numFmtId="0" fontId="9" fillId="0" borderId="28" xfId="0" applyFont="1" applyBorder="1" applyAlignment="1" applyProtection="1">
      <alignment horizontal="center" vertical="center" shrinkToFit="1"/>
      <protection locked="0"/>
    </xf>
    <xf numFmtId="56" fontId="9" fillId="2" borderId="36" xfId="0" applyNumberFormat="1" applyFont="1" applyFill="1" applyBorder="1" applyAlignment="1" applyProtection="1">
      <alignment horizontal="center" vertical="center" wrapText="1" shrinkToFit="1"/>
      <protection locked="0"/>
    </xf>
    <xf numFmtId="56" fontId="9" fillId="2" borderId="41" xfId="0" applyNumberFormat="1" applyFont="1" applyFill="1" applyBorder="1" applyAlignment="1" applyProtection="1">
      <alignment horizontal="center" vertical="center" wrapText="1" shrinkToFit="1"/>
      <protection locked="0"/>
    </xf>
    <xf numFmtId="56" fontId="9" fillId="2" borderId="4" xfId="0" applyNumberFormat="1" applyFont="1" applyFill="1" applyBorder="1" applyAlignment="1" applyProtection="1">
      <alignment horizontal="center" vertical="center" wrapText="1" shrinkToFit="1"/>
      <protection locked="0"/>
    </xf>
    <xf numFmtId="56" fontId="9" fillId="0" borderId="32" xfId="0" applyNumberFormat="1" applyFont="1" applyBorder="1" applyAlignment="1" applyProtection="1">
      <alignment horizontal="center" vertical="center" shrinkToFit="1"/>
      <protection locked="0"/>
    </xf>
    <xf numFmtId="0" fontId="9" fillId="0" borderId="29" xfId="0" applyFont="1" applyBorder="1" applyAlignment="1" applyProtection="1">
      <alignment horizontal="center" vertical="center" shrinkToFit="1"/>
      <protection locked="0"/>
    </xf>
    <xf numFmtId="38" fontId="15" fillId="0" borderId="15" xfId="1" applyFont="1" applyFill="1" applyBorder="1" applyAlignment="1" applyProtection="1">
      <alignment horizontal="center" vertical="center" wrapText="1" shrinkToFit="1"/>
      <protection locked="0"/>
    </xf>
    <xf numFmtId="38" fontId="15" fillId="0" borderId="16" xfId="1" applyFont="1" applyFill="1" applyBorder="1" applyAlignment="1" applyProtection="1">
      <alignment horizontal="center" vertical="center" wrapText="1" shrinkToFit="1"/>
      <protection locked="0"/>
    </xf>
    <xf numFmtId="38" fontId="15" fillId="0" borderId="46" xfId="1" applyFont="1" applyFill="1" applyBorder="1" applyAlignment="1" applyProtection="1">
      <alignment horizontal="center" vertical="center" wrapText="1" shrinkToFit="1"/>
      <protection locked="0"/>
    </xf>
    <xf numFmtId="0" fontId="9" fillId="0" borderId="28" xfId="0" applyFont="1" applyBorder="1" applyAlignment="1" applyProtection="1">
      <alignment horizontal="center" vertical="center" wrapText="1" shrinkToFit="1"/>
      <protection locked="0"/>
    </xf>
    <xf numFmtId="0" fontId="9" fillId="0" borderId="31" xfId="0" applyFont="1" applyBorder="1" applyAlignment="1" applyProtection="1">
      <alignment horizontal="center" vertical="center" wrapText="1" shrinkToFit="1"/>
      <protection locked="0"/>
    </xf>
    <xf numFmtId="56" fontId="9" fillId="0" borderId="30" xfId="0" applyNumberFormat="1" applyFont="1" applyBorder="1" applyAlignment="1" applyProtection="1">
      <alignment horizontal="center" vertical="center" shrinkToFit="1"/>
      <protection locked="0"/>
    </xf>
    <xf numFmtId="180" fontId="6" fillId="0" borderId="154" xfId="0" applyNumberFormat="1" applyFont="1" applyBorder="1" applyAlignment="1" applyProtection="1">
      <alignment horizontal="center" vertical="center" shrinkToFit="1"/>
      <protection locked="0"/>
    </xf>
    <xf numFmtId="41" fontId="3" fillId="0" borderId="19" xfId="0" applyNumberFormat="1" applyFont="1" applyBorder="1" applyAlignment="1">
      <alignment horizontal="right" vertical="center" shrinkToFit="1"/>
    </xf>
    <xf numFmtId="180" fontId="6" fillId="0" borderId="153" xfId="0" applyNumberFormat="1" applyFont="1" applyBorder="1" applyAlignment="1" applyProtection="1">
      <alignment horizontal="center" vertical="center" shrinkToFit="1"/>
      <protection locked="0"/>
    </xf>
    <xf numFmtId="41" fontId="3" fillId="0" borderId="23" xfId="0" applyNumberFormat="1" applyFont="1" applyBorder="1" applyAlignment="1">
      <alignment horizontal="right" vertical="center" shrinkToFit="1"/>
    </xf>
    <xf numFmtId="180" fontId="9" fillId="0" borderId="20" xfId="0" applyNumberFormat="1" applyFont="1" applyBorder="1" applyAlignment="1" applyProtection="1">
      <alignment horizontal="left" vertical="top" shrinkToFit="1"/>
      <protection locked="0"/>
    </xf>
    <xf numFmtId="180" fontId="9" fillId="0" borderId="21" xfId="0" applyNumberFormat="1" applyFont="1" applyBorder="1" applyAlignment="1" applyProtection="1">
      <alignment horizontal="left" vertical="top" shrinkToFit="1"/>
      <protection locked="0"/>
    </xf>
    <xf numFmtId="178" fontId="3" fillId="2" borderId="15" xfId="0" applyNumberFormat="1" applyFont="1" applyFill="1" applyBorder="1" applyAlignment="1" applyProtection="1">
      <alignment horizontal="center" vertical="center"/>
      <protection locked="0"/>
    </xf>
    <xf numFmtId="178" fontId="3" fillId="2" borderId="16" xfId="0" applyNumberFormat="1" applyFont="1" applyFill="1" applyBorder="1" applyAlignment="1" applyProtection="1">
      <alignment horizontal="center" vertical="center"/>
      <protection locked="0"/>
    </xf>
    <xf numFmtId="178" fontId="3" fillId="2" borderId="17" xfId="0" applyNumberFormat="1" applyFont="1" applyFill="1" applyBorder="1" applyAlignment="1" applyProtection="1">
      <alignment horizontal="center" vertical="center"/>
      <protection locked="0"/>
    </xf>
    <xf numFmtId="177" fontId="3" fillId="2" borderId="15" xfId="0" applyNumberFormat="1" applyFont="1" applyFill="1" applyBorder="1" applyAlignment="1" applyProtection="1">
      <alignment horizontal="center" vertical="center"/>
      <protection locked="0"/>
    </xf>
    <xf numFmtId="177" fontId="3" fillId="2" borderId="16" xfId="0" applyNumberFormat="1" applyFont="1" applyFill="1" applyBorder="1" applyAlignment="1" applyProtection="1">
      <alignment horizontal="center" vertical="center"/>
      <protection locked="0"/>
    </xf>
    <xf numFmtId="177" fontId="3" fillId="2" borderId="17" xfId="0" applyNumberFormat="1" applyFont="1" applyFill="1" applyBorder="1" applyAlignment="1" applyProtection="1">
      <alignment horizontal="center" vertical="center"/>
      <protection locked="0"/>
    </xf>
    <xf numFmtId="180" fontId="9" fillId="0" borderId="3" xfId="0" applyNumberFormat="1" applyFont="1" applyBorder="1" applyAlignment="1" applyProtection="1">
      <alignment horizontal="left" vertical="top" shrinkToFit="1"/>
      <protection locked="0"/>
    </xf>
    <xf numFmtId="180" fontId="9" fillId="0" borderId="0" xfId="0" applyNumberFormat="1" applyFont="1" applyAlignment="1" applyProtection="1">
      <alignment horizontal="left" vertical="top" shrinkToFit="1"/>
      <protection locked="0"/>
    </xf>
    <xf numFmtId="180" fontId="9" fillId="0" borderId="22" xfId="0" applyNumberFormat="1" applyFont="1" applyBorder="1" applyAlignment="1" applyProtection="1">
      <alignment horizontal="left" vertical="top" shrinkToFit="1"/>
      <protection locked="0"/>
    </xf>
    <xf numFmtId="180" fontId="9" fillId="0" borderId="23" xfId="0" applyNumberFormat="1" applyFont="1" applyBorder="1" applyAlignment="1" applyProtection="1">
      <alignment horizontal="left" vertical="top" shrinkToFit="1"/>
      <protection locked="0"/>
    </xf>
    <xf numFmtId="180" fontId="9" fillId="0" borderId="6" xfId="0" applyNumberFormat="1" applyFont="1" applyBorder="1" applyAlignment="1" applyProtection="1">
      <alignment horizontal="left" vertical="top" shrinkToFit="1"/>
      <protection locked="0"/>
    </xf>
    <xf numFmtId="180" fontId="9" fillId="0" borderId="24" xfId="0" applyNumberFormat="1" applyFont="1" applyBorder="1" applyAlignment="1" applyProtection="1">
      <alignment horizontal="left" vertical="top" shrinkToFit="1"/>
      <protection locked="0"/>
    </xf>
    <xf numFmtId="0" fontId="8" fillId="0" borderId="3" xfId="0" applyFont="1" applyBorder="1" applyAlignment="1" applyProtection="1">
      <alignment horizontal="center" vertical="center" shrinkToFit="1"/>
      <protection locked="0"/>
    </xf>
    <xf numFmtId="179" fontId="8" fillId="0" borderId="3" xfId="0" applyNumberFormat="1" applyFont="1" applyBorder="1" applyAlignment="1" applyProtection="1">
      <alignment horizontal="center" vertical="center" shrinkToFit="1"/>
      <protection locked="0"/>
    </xf>
    <xf numFmtId="0" fontId="9" fillId="0" borderId="11" xfId="0" applyFont="1" applyBorder="1" applyAlignment="1" applyProtection="1">
      <alignment horizontal="center" vertical="center" shrinkToFit="1"/>
      <protection locked="0"/>
    </xf>
    <xf numFmtId="0" fontId="9" fillId="0" borderId="57" xfId="0" applyFont="1" applyBorder="1" applyAlignment="1" applyProtection="1">
      <alignment horizontal="center" vertical="center" shrinkToFit="1"/>
      <protection locked="0"/>
    </xf>
    <xf numFmtId="0" fontId="15" fillId="0" borderId="15" xfId="0" applyFont="1" applyBorder="1" applyAlignment="1" applyProtection="1">
      <alignment horizontal="center" vertical="center" wrapText="1" shrinkToFit="1"/>
      <protection locked="0"/>
    </xf>
    <xf numFmtId="0" fontId="15" fillId="0" borderId="16" xfId="0" applyFont="1" applyBorder="1" applyAlignment="1" applyProtection="1">
      <alignment horizontal="center" vertical="center" wrapText="1" shrinkToFit="1"/>
      <protection locked="0"/>
    </xf>
    <xf numFmtId="0" fontId="15" fillId="0" borderId="46" xfId="0" applyFont="1" applyBorder="1" applyAlignment="1" applyProtection="1">
      <alignment horizontal="center" vertical="center" wrapText="1" shrinkToFit="1"/>
      <protection locked="0"/>
    </xf>
    <xf numFmtId="180" fontId="8" fillId="0" borderId="3" xfId="0" applyNumberFormat="1" applyFont="1" applyBorder="1" applyAlignment="1" applyProtection="1">
      <alignment horizontal="right" vertical="center" shrinkToFit="1"/>
      <protection locked="0"/>
    </xf>
    <xf numFmtId="38" fontId="15" fillId="0" borderId="15" xfId="1" applyFont="1" applyBorder="1" applyAlignment="1" applyProtection="1">
      <alignment horizontal="center" vertical="center" wrapText="1" shrinkToFit="1"/>
      <protection locked="0"/>
    </xf>
    <xf numFmtId="38" fontId="15" fillId="0" borderId="16" xfId="1" applyFont="1" applyBorder="1" applyAlignment="1" applyProtection="1">
      <alignment horizontal="center" vertical="center" wrapText="1" shrinkToFit="1"/>
      <protection locked="0"/>
    </xf>
    <xf numFmtId="38" fontId="15" fillId="0" borderId="46" xfId="1" applyFont="1" applyBorder="1" applyAlignment="1" applyProtection="1">
      <alignment horizontal="center" vertical="center" wrapText="1" shrinkToFit="1"/>
      <protection locked="0"/>
    </xf>
    <xf numFmtId="180" fontId="9" fillId="0" borderId="154" xfId="0" applyNumberFormat="1" applyFont="1" applyBorder="1" applyAlignment="1" applyProtection="1">
      <alignment horizontal="center" vertical="center" shrinkToFit="1"/>
      <protection locked="0"/>
    </xf>
    <xf numFmtId="180" fontId="9" fillId="0" borderId="153" xfId="0" applyNumberFormat="1" applyFont="1" applyBorder="1" applyAlignment="1" applyProtection="1">
      <alignment horizontal="center" vertical="center" shrinkToFit="1"/>
      <protection locked="0"/>
    </xf>
    <xf numFmtId="180" fontId="9" fillId="0" borderId="19" xfId="0" applyNumberFormat="1" applyFont="1" applyBorder="1" applyAlignment="1" applyProtection="1">
      <alignment horizontal="right" vertical="center" shrinkToFit="1"/>
      <protection locked="0"/>
    </xf>
    <xf numFmtId="0" fontId="9" fillId="0" borderId="20" xfId="0" applyFont="1" applyBorder="1" applyProtection="1">
      <alignment vertical="center"/>
      <protection locked="0"/>
    </xf>
    <xf numFmtId="177" fontId="3" fillId="2" borderId="23" xfId="0" applyNumberFormat="1" applyFont="1" applyFill="1" applyBorder="1" applyAlignment="1" applyProtection="1">
      <alignment horizontal="center" vertical="center"/>
      <protection locked="0"/>
    </xf>
    <xf numFmtId="177" fontId="3" fillId="2" borderId="6" xfId="0" applyNumberFormat="1" applyFont="1" applyFill="1" applyBorder="1" applyAlignment="1" applyProtection="1">
      <alignment horizontal="center" vertical="center"/>
      <protection locked="0"/>
    </xf>
    <xf numFmtId="177" fontId="3" fillId="2" borderId="24" xfId="0" applyNumberFormat="1" applyFont="1" applyFill="1" applyBorder="1" applyAlignment="1" applyProtection="1">
      <alignment horizontal="center" vertical="center"/>
      <protection locked="0"/>
    </xf>
    <xf numFmtId="0" fontId="9" fillId="0" borderId="3" xfId="0" applyFont="1" applyBorder="1" applyProtection="1">
      <alignment vertical="center"/>
      <protection locked="0"/>
    </xf>
    <xf numFmtId="0" fontId="9" fillId="0" borderId="0" xfId="0" applyFont="1" applyProtection="1">
      <alignment vertical="center"/>
      <protection locked="0"/>
    </xf>
    <xf numFmtId="0" fontId="9" fillId="0" borderId="23" xfId="0" applyFont="1" applyBorder="1" applyProtection="1">
      <alignment vertical="center"/>
      <protection locked="0"/>
    </xf>
    <xf numFmtId="0" fontId="9" fillId="0" borderId="6" xfId="0" applyFont="1" applyBorder="1" applyProtection="1">
      <alignment vertical="center"/>
      <protection locked="0"/>
    </xf>
  </cellXfs>
  <cellStyles count="3">
    <cellStyle name="桁区切り" xfId="1" builtinId="6"/>
    <cellStyle name="通貨" xfId="2" builtinId="7"/>
    <cellStyle name="標準" xfId="0" builtinId="0"/>
  </cellStyles>
  <dxfs count="1">
    <dxf>
      <fill>
        <patternFill>
          <bgColor theme="0" tint="-0.14996795556505021"/>
        </patternFill>
      </fill>
    </dxf>
  </dxfs>
  <tableStyles count="0" defaultTableStyle="TableStyleMedium9" defaultPivotStyle="PivotStyleLight16"/>
  <colors>
    <mruColors>
      <color rgb="FFFFFF99"/>
      <color rgb="FFFFFF66"/>
      <color rgb="FF0000FF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9F855A-6E96-43C1-8132-90D191527FF7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E00765E-DB82-4B88-B379-D308313B21D6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D6D043B3-BA92-474B-ACCE-657378534CA3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E4D2F8FC-A038-4EF1-BC06-53707647421F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BE7851CF-EFA0-49C6-8259-449EEFC2D443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6CCE052A-76FC-40BE-A1E6-848239FE1509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E0B42D8D-6D80-466A-8221-BBAA7BC24C2C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534DEE7B-11C6-4088-A30D-DE5EC48F2667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9AD02889-4AC0-482B-8C92-A44539348F19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915ECBF-613D-41C4-B027-4C2162EEED5A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EE9A95D7-8A0F-41A6-8F89-6DE9CD4431F0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9D533A11-4BFA-4F7E-B995-4CDA97B6C190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B728B366-CC48-4CD0-B821-CD718C5C0271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663555D4-FF6F-4B02-A5F5-4CF2FD5CB490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B3CE573E-3363-4642-AA50-A80F7909D567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F5DAB70F-7A83-4156-8450-E83743A9EB07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8AF26579-20C5-4434-8F99-B2BD26AD3314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6FE37DA0-F2BE-4028-8EA8-596D6DA827A7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1B13F6DF-A1C5-4367-81B0-B31A3DFAF3E1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B80273DF-BA84-4076-AE7F-382665BA83F6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B99AE31F-BF00-4FBF-B04B-63A91F2E3F77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87A45596-DD0E-4389-AE48-82D9ECB2AE30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DF3712E1-0D9A-46AF-B5A3-28DE27B01590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2C7E886C-96E9-4C85-A2FD-23ECEABDCA3E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970E2D38-D9BB-47AF-B60A-3378259757A5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6EA6380A-9165-4877-A2E1-6DCB85E3417F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6341B9F3-2968-4413-AD31-A5E97928D3B2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DE726000-D724-43FD-A64D-2547E000A706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7DEE8235-C4A6-41F5-9764-9185799E1915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31" name="テキスト ボックス 30">
          <a:extLst>
            <a:ext uri="{FF2B5EF4-FFF2-40B4-BE49-F238E27FC236}">
              <a16:creationId xmlns:a16="http://schemas.microsoft.com/office/drawing/2014/main" id="{83EDEB8F-3B58-4EAA-9E57-8203D6AA2443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32" name="テキスト ボックス 31">
          <a:extLst>
            <a:ext uri="{FF2B5EF4-FFF2-40B4-BE49-F238E27FC236}">
              <a16:creationId xmlns:a16="http://schemas.microsoft.com/office/drawing/2014/main" id="{B74BD9B3-D8BD-497E-84E0-5985D7F3060A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33" name="テキスト ボックス 32">
          <a:extLst>
            <a:ext uri="{FF2B5EF4-FFF2-40B4-BE49-F238E27FC236}">
              <a16:creationId xmlns:a16="http://schemas.microsoft.com/office/drawing/2014/main" id="{887525FE-3C5B-40C9-8977-71F153EFD3AD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34" name="テキスト ボックス 33">
          <a:extLst>
            <a:ext uri="{FF2B5EF4-FFF2-40B4-BE49-F238E27FC236}">
              <a16:creationId xmlns:a16="http://schemas.microsoft.com/office/drawing/2014/main" id="{2B2FC56A-CDBC-4E32-A6B5-FA346E5DB9ED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99ECF382-5126-489A-B4BD-EBDEC29509AF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6C0C37B5-A438-49C7-8BCD-A9F6A47A6BA0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39D7E4EA-2313-4369-A21C-898F6E9D3A7B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31DA188A-69A2-41A6-BF9D-56B6F1EE08E5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B97AE7F0-1F0A-4D6D-AC95-3C7A506CDB02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40" name="テキスト ボックス 39">
          <a:extLst>
            <a:ext uri="{FF2B5EF4-FFF2-40B4-BE49-F238E27FC236}">
              <a16:creationId xmlns:a16="http://schemas.microsoft.com/office/drawing/2014/main" id="{0F2CEBAC-952D-49D2-AA43-1E9890BDD66D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41" name="テキスト ボックス 40">
          <a:extLst>
            <a:ext uri="{FF2B5EF4-FFF2-40B4-BE49-F238E27FC236}">
              <a16:creationId xmlns:a16="http://schemas.microsoft.com/office/drawing/2014/main" id="{C254BAC4-A0D5-4134-A884-6ADCD150C97E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42" name="テキスト ボックス 41">
          <a:extLst>
            <a:ext uri="{FF2B5EF4-FFF2-40B4-BE49-F238E27FC236}">
              <a16:creationId xmlns:a16="http://schemas.microsoft.com/office/drawing/2014/main" id="{356BFC26-9DE8-4E1B-ABF1-B187AE6F97E0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43" name="テキスト ボックス 42">
          <a:extLst>
            <a:ext uri="{FF2B5EF4-FFF2-40B4-BE49-F238E27FC236}">
              <a16:creationId xmlns:a16="http://schemas.microsoft.com/office/drawing/2014/main" id="{35D22CC7-CA8C-477D-9128-7D8A35FA3D51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6641CE11-08A0-40EB-B5B7-EABABC55EA4C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45" name="テキスト ボックス 44">
          <a:extLst>
            <a:ext uri="{FF2B5EF4-FFF2-40B4-BE49-F238E27FC236}">
              <a16:creationId xmlns:a16="http://schemas.microsoft.com/office/drawing/2014/main" id="{83AF98EB-CEBC-47D7-A794-9A76A2EB7E6E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46" name="テキスト ボックス 45">
          <a:extLst>
            <a:ext uri="{FF2B5EF4-FFF2-40B4-BE49-F238E27FC236}">
              <a16:creationId xmlns:a16="http://schemas.microsoft.com/office/drawing/2014/main" id="{AC6E79C0-9BDF-4F62-AD2E-2201C7F2730A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FD61F100-B770-44CB-A4A6-5513967980D1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48" name="テキスト ボックス 47">
          <a:extLst>
            <a:ext uri="{FF2B5EF4-FFF2-40B4-BE49-F238E27FC236}">
              <a16:creationId xmlns:a16="http://schemas.microsoft.com/office/drawing/2014/main" id="{08EC13FB-5670-4D86-9F57-94515CAE0C15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49" name="テキスト ボックス 48">
          <a:extLst>
            <a:ext uri="{FF2B5EF4-FFF2-40B4-BE49-F238E27FC236}">
              <a16:creationId xmlns:a16="http://schemas.microsoft.com/office/drawing/2014/main" id="{DEF64E29-3846-4097-98C5-E84BE52865A2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50" name="テキスト ボックス 49">
          <a:extLst>
            <a:ext uri="{FF2B5EF4-FFF2-40B4-BE49-F238E27FC236}">
              <a16:creationId xmlns:a16="http://schemas.microsoft.com/office/drawing/2014/main" id="{9FFB1DDF-C2E8-4730-A790-9116D2118DBE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51" name="テキスト ボックス 50">
          <a:extLst>
            <a:ext uri="{FF2B5EF4-FFF2-40B4-BE49-F238E27FC236}">
              <a16:creationId xmlns:a16="http://schemas.microsoft.com/office/drawing/2014/main" id="{798D0F07-FE85-45B8-8E88-22E2D1777BCA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52" name="テキスト ボックス 51">
          <a:extLst>
            <a:ext uri="{FF2B5EF4-FFF2-40B4-BE49-F238E27FC236}">
              <a16:creationId xmlns:a16="http://schemas.microsoft.com/office/drawing/2014/main" id="{E39CF91D-03B5-49A7-9646-4C7985797025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53" name="テキスト ボックス 52">
          <a:extLst>
            <a:ext uri="{FF2B5EF4-FFF2-40B4-BE49-F238E27FC236}">
              <a16:creationId xmlns:a16="http://schemas.microsoft.com/office/drawing/2014/main" id="{5B1D2ADF-CB75-4166-99B8-1B3B4D3A24D2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54" name="テキスト ボックス 53">
          <a:extLst>
            <a:ext uri="{FF2B5EF4-FFF2-40B4-BE49-F238E27FC236}">
              <a16:creationId xmlns:a16="http://schemas.microsoft.com/office/drawing/2014/main" id="{74FA24CA-2E11-4F80-8420-A2778B69EC87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55" name="テキスト ボックス 54">
          <a:extLst>
            <a:ext uri="{FF2B5EF4-FFF2-40B4-BE49-F238E27FC236}">
              <a16:creationId xmlns:a16="http://schemas.microsoft.com/office/drawing/2014/main" id="{0745B53F-4048-4EF7-8A9A-4AC4B03A2640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56" name="テキスト ボックス 55">
          <a:extLst>
            <a:ext uri="{FF2B5EF4-FFF2-40B4-BE49-F238E27FC236}">
              <a16:creationId xmlns:a16="http://schemas.microsoft.com/office/drawing/2014/main" id="{B574E5CB-47BB-43F1-8B59-E0141376FAAB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57" name="テキスト ボックス 56">
          <a:extLst>
            <a:ext uri="{FF2B5EF4-FFF2-40B4-BE49-F238E27FC236}">
              <a16:creationId xmlns:a16="http://schemas.microsoft.com/office/drawing/2014/main" id="{5DF9CF94-9880-4231-82C2-B2B483FD9378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58" name="テキスト ボックス 57">
          <a:extLst>
            <a:ext uri="{FF2B5EF4-FFF2-40B4-BE49-F238E27FC236}">
              <a16:creationId xmlns:a16="http://schemas.microsoft.com/office/drawing/2014/main" id="{38C07FB1-3429-4768-B2D4-E367108500A7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59" name="テキスト ボックス 58">
          <a:extLst>
            <a:ext uri="{FF2B5EF4-FFF2-40B4-BE49-F238E27FC236}">
              <a16:creationId xmlns:a16="http://schemas.microsoft.com/office/drawing/2014/main" id="{8D1DEC62-C366-4372-9953-3A76D99335BE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60" name="テキスト ボックス 59">
          <a:extLst>
            <a:ext uri="{FF2B5EF4-FFF2-40B4-BE49-F238E27FC236}">
              <a16:creationId xmlns:a16="http://schemas.microsoft.com/office/drawing/2014/main" id="{A7E4E25C-9C24-413C-8C3F-BF69944FBE41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61" name="テキスト ボックス 60">
          <a:extLst>
            <a:ext uri="{FF2B5EF4-FFF2-40B4-BE49-F238E27FC236}">
              <a16:creationId xmlns:a16="http://schemas.microsoft.com/office/drawing/2014/main" id="{EE783E56-A263-48DD-9D88-DBD823EA8A36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62" name="テキスト ボックス 61">
          <a:extLst>
            <a:ext uri="{FF2B5EF4-FFF2-40B4-BE49-F238E27FC236}">
              <a16:creationId xmlns:a16="http://schemas.microsoft.com/office/drawing/2014/main" id="{48FB6082-D34E-4EA2-B45B-17A5CAA01EEC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63" name="テキスト ボックス 62">
          <a:extLst>
            <a:ext uri="{FF2B5EF4-FFF2-40B4-BE49-F238E27FC236}">
              <a16:creationId xmlns:a16="http://schemas.microsoft.com/office/drawing/2014/main" id="{9D989DBD-5154-40A6-B62C-423DEB608715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64" name="テキスト ボックス 63">
          <a:extLst>
            <a:ext uri="{FF2B5EF4-FFF2-40B4-BE49-F238E27FC236}">
              <a16:creationId xmlns:a16="http://schemas.microsoft.com/office/drawing/2014/main" id="{9868365F-7054-420B-833E-5BB45262C48D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65" name="テキスト ボックス 64">
          <a:extLst>
            <a:ext uri="{FF2B5EF4-FFF2-40B4-BE49-F238E27FC236}">
              <a16:creationId xmlns:a16="http://schemas.microsoft.com/office/drawing/2014/main" id="{BAD449FC-4619-4BBE-A166-5A2726F0233F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66" name="テキスト ボックス 65">
          <a:extLst>
            <a:ext uri="{FF2B5EF4-FFF2-40B4-BE49-F238E27FC236}">
              <a16:creationId xmlns:a16="http://schemas.microsoft.com/office/drawing/2014/main" id="{DA720855-2AD1-41C4-A7FA-E134CA6C78F0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67" name="テキスト ボックス 66">
          <a:extLst>
            <a:ext uri="{FF2B5EF4-FFF2-40B4-BE49-F238E27FC236}">
              <a16:creationId xmlns:a16="http://schemas.microsoft.com/office/drawing/2014/main" id="{67429144-2AC2-4E2A-BCFE-8F25FFB874C0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68" name="テキスト ボックス 67">
          <a:extLst>
            <a:ext uri="{FF2B5EF4-FFF2-40B4-BE49-F238E27FC236}">
              <a16:creationId xmlns:a16="http://schemas.microsoft.com/office/drawing/2014/main" id="{19FE717F-400E-4014-A724-764EF359C0EB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69" name="テキスト ボックス 68">
          <a:extLst>
            <a:ext uri="{FF2B5EF4-FFF2-40B4-BE49-F238E27FC236}">
              <a16:creationId xmlns:a16="http://schemas.microsoft.com/office/drawing/2014/main" id="{E05300E3-F739-4D1F-9977-2F880705D6A5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70" name="テキスト ボックス 69">
          <a:extLst>
            <a:ext uri="{FF2B5EF4-FFF2-40B4-BE49-F238E27FC236}">
              <a16:creationId xmlns:a16="http://schemas.microsoft.com/office/drawing/2014/main" id="{C2BD33DE-4B35-49C1-B4F3-703D07802747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71" name="テキスト ボックス 70">
          <a:extLst>
            <a:ext uri="{FF2B5EF4-FFF2-40B4-BE49-F238E27FC236}">
              <a16:creationId xmlns:a16="http://schemas.microsoft.com/office/drawing/2014/main" id="{37AD12D7-342D-43DF-9975-A853325A3B47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72" name="テキスト ボックス 71">
          <a:extLst>
            <a:ext uri="{FF2B5EF4-FFF2-40B4-BE49-F238E27FC236}">
              <a16:creationId xmlns:a16="http://schemas.microsoft.com/office/drawing/2014/main" id="{06C7ACC7-90F8-4907-A80F-74AEDCBE7B43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73" name="テキスト ボックス 72">
          <a:extLst>
            <a:ext uri="{FF2B5EF4-FFF2-40B4-BE49-F238E27FC236}">
              <a16:creationId xmlns:a16="http://schemas.microsoft.com/office/drawing/2014/main" id="{59421931-F0C1-45B9-8534-9C041A1575D6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74" name="テキスト ボックス 73">
          <a:extLst>
            <a:ext uri="{FF2B5EF4-FFF2-40B4-BE49-F238E27FC236}">
              <a16:creationId xmlns:a16="http://schemas.microsoft.com/office/drawing/2014/main" id="{053516F1-F38E-4E34-933F-C936FA15DB14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75" name="テキスト ボックス 74">
          <a:extLst>
            <a:ext uri="{FF2B5EF4-FFF2-40B4-BE49-F238E27FC236}">
              <a16:creationId xmlns:a16="http://schemas.microsoft.com/office/drawing/2014/main" id="{F6E65DED-E4CE-4BEA-AF10-04EA141B8223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76" name="テキスト ボックス 75">
          <a:extLst>
            <a:ext uri="{FF2B5EF4-FFF2-40B4-BE49-F238E27FC236}">
              <a16:creationId xmlns:a16="http://schemas.microsoft.com/office/drawing/2014/main" id="{2D7111F5-3907-40A5-B74F-5E380FF205EB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77" name="テキスト ボックス 76">
          <a:extLst>
            <a:ext uri="{FF2B5EF4-FFF2-40B4-BE49-F238E27FC236}">
              <a16:creationId xmlns:a16="http://schemas.microsoft.com/office/drawing/2014/main" id="{9B09059D-3AA3-429D-8876-350B7DB5C014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78" name="テキスト ボックス 77">
          <a:extLst>
            <a:ext uri="{FF2B5EF4-FFF2-40B4-BE49-F238E27FC236}">
              <a16:creationId xmlns:a16="http://schemas.microsoft.com/office/drawing/2014/main" id="{4C025F9C-72F4-4685-8BB5-999B05A17F9F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79" name="テキスト ボックス 78">
          <a:extLst>
            <a:ext uri="{FF2B5EF4-FFF2-40B4-BE49-F238E27FC236}">
              <a16:creationId xmlns:a16="http://schemas.microsoft.com/office/drawing/2014/main" id="{75A90372-0B7C-4391-AA51-80F5266D45AB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80" name="テキスト ボックス 79">
          <a:extLst>
            <a:ext uri="{FF2B5EF4-FFF2-40B4-BE49-F238E27FC236}">
              <a16:creationId xmlns:a16="http://schemas.microsoft.com/office/drawing/2014/main" id="{B77F8201-EB9A-4095-B336-56C64148399D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81" name="テキスト ボックス 80">
          <a:extLst>
            <a:ext uri="{FF2B5EF4-FFF2-40B4-BE49-F238E27FC236}">
              <a16:creationId xmlns:a16="http://schemas.microsoft.com/office/drawing/2014/main" id="{C6FC8CF2-AFAD-44C5-857A-0A745987C8C0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82" name="テキスト ボックス 81">
          <a:extLst>
            <a:ext uri="{FF2B5EF4-FFF2-40B4-BE49-F238E27FC236}">
              <a16:creationId xmlns:a16="http://schemas.microsoft.com/office/drawing/2014/main" id="{E6FE2D4F-9558-44DA-BECA-94E09B0E3155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83" name="テキスト ボックス 82">
          <a:extLst>
            <a:ext uri="{FF2B5EF4-FFF2-40B4-BE49-F238E27FC236}">
              <a16:creationId xmlns:a16="http://schemas.microsoft.com/office/drawing/2014/main" id="{48A0BFEE-DCD8-46BB-A6CE-9E1EBA74881E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84" name="テキスト ボックス 83">
          <a:extLst>
            <a:ext uri="{FF2B5EF4-FFF2-40B4-BE49-F238E27FC236}">
              <a16:creationId xmlns:a16="http://schemas.microsoft.com/office/drawing/2014/main" id="{295C0884-22C6-4839-A221-4A60E22DEC6F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85" name="テキスト ボックス 84">
          <a:extLst>
            <a:ext uri="{FF2B5EF4-FFF2-40B4-BE49-F238E27FC236}">
              <a16:creationId xmlns:a16="http://schemas.microsoft.com/office/drawing/2014/main" id="{643A5083-900D-4033-9F45-2CA3DCCBC614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86" name="テキスト ボックス 85">
          <a:extLst>
            <a:ext uri="{FF2B5EF4-FFF2-40B4-BE49-F238E27FC236}">
              <a16:creationId xmlns:a16="http://schemas.microsoft.com/office/drawing/2014/main" id="{2CB76E56-E79D-474D-8FC4-AD459B99E485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87" name="テキスト ボックス 86">
          <a:extLst>
            <a:ext uri="{FF2B5EF4-FFF2-40B4-BE49-F238E27FC236}">
              <a16:creationId xmlns:a16="http://schemas.microsoft.com/office/drawing/2014/main" id="{94DA042A-A9BF-4B61-9901-DD849EC5759E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88" name="テキスト ボックス 87">
          <a:extLst>
            <a:ext uri="{FF2B5EF4-FFF2-40B4-BE49-F238E27FC236}">
              <a16:creationId xmlns:a16="http://schemas.microsoft.com/office/drawing/2014/main" id="{74EAB4CF-2416-419F-B317-624B3D8444B1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89" name="テキスト ボックス 88">
          <a:extLst>
            <a:ext uri="{FF2B5EF4-FFF2-40B4-BE49-F238E27FC236}">
              <a16:creationId xmlns:a16="http://schemas.microsoft.com/office/drawing/2014/main" id="{4AB3EFCF-8341-4ECD-AACC-849C2FC2361A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90" name="テキスト ボックス 89">
          <a:extLst>
            <a:ext uri="{FF2B5EF4-FFF2-40B4-BE49-F238E27FC236}">
              <a16:creationId xmlns:a16="http://schemas.microsoft.com/office/drawing/2014/main" id="{63C14E64-294A-4181-8CA3-38BEE167BFA8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91" name="テキスト ボックス 90">
          <a:extLst>
            <a:ext uri="{FF2B5EF4-FFF2-40B4-BE49-F238E27FC236}">
              <a16:creationId xmlns:a16="http://schemas.microsoft.com/office/drawing/2014/main" id="{C2ABA1F1-C1B2-4D15-BF89-AA8905AAFC1E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92" name="テキスト ボックス 91">
          <a:extLst>
            <a:ext uri="{FF2B5EF4-FFF2-40B4-BE49-F238E27FC236}">
              <a16:creationId xmlns:a16="http://schemas.microsoft.com/office/drawing/2014/main" id="{5A80B951-22FF-4B05-91A6-88FDAA6D3DD2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93" name="テキスト ボックス 92">
          <a:extLst>
            <a:ext uri="{FF2B5EF4-FFF2-40B4-BE49-F238E27FC236}">
              <a16:creationId xmlns:a16="http://schemas.microsoft.com/office/drawing/2014/main" id="{3C826F64-CBE1-4C02-BB8A-825123794A0F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94" name="テキスト ボックス 93">
          <a:extLst>
            <a:ext uri="{FF2B5EF4-FFF2-40B4-BE49-F238E27FC236}">
              <a16:creationId xmlns:a16="http://schemas.microsoft.com/office/drawing/2014/main" id="{93FE9E46-D59A-43F8-9AA6-23318D2153E7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95" name="テキスト ボックス 94">
          <a:extLst>
            <a:ext uri="{FF2B5EF4-FFF2-40B4-BE49-F238E27FC236}">
              <a16:creationId xmlns:a16="http://schemas.microsoft.com/office/drawing/2014/main" id="{ECBD6DF2-70BE-4521-AAE9-68A0AAC6A20D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96" name="テキスト ボックス 95">
          <a:extLst>
            <a:ext uri="{FF2B5EF4-FFF2-40B4-BE49-F238E27FC236}">
              <a16:creationId xmlns:a16="http://schemas.microsoft.com/office/drawing/2014/main" id="{6419B50D-61BD-48E3-BCF4-6DEAF52297E3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97" name="テキスト ボックス 96">
          <a:extLst>
            <a:ext uri="{FF2B5EF4-FFF2-40B4-BE49-F238E27FC236}">
              <a16:creationId xmlns:a16="http://schemas.microsoft.com/office/drawing/2014/main" id="{12AE3A43-CF5C-421F-A2C2-638E3B0557E9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98" name="テキスト ボックス 97">
          <a:extLst>
            <a:ext uri="{FF2B5EF4-FFF2-40B4-BE49-F238E27FC236}">
              <a16:creationId xmlns:a16="http://schemas.microsoft.com/office/drawing/2014/main" id="{EA340F07-C931-4A0E-B6D0-3D0004485809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99" name="テキスト ボックス 98">
          <a:extLst>
            <a:ext uri="{FF2B5EF4-FFF2-40B4-BE49-F238E27FC236}">
              <a16:creationId xmlns:a16="http://schemas.microsoft.com/office/drawing/2014/main" id="{B7F45859-CDC8-41BF-8093-0B6E4E9E6734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100" name="テキスト ボックス 99">
          <a:extLst>
            <a:ext uri="{FF2B5EF4-FFF2-40B4-BE49-F238E27FC236}">
              <a16:creationId xmlns:a16="http://schemas.microsoft.com/office/drawing/2014/main" id="{8686F7BC-7FD9-4DD8-A4AB-76C77ACB878F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101" name="テキスト ボックス 100">
          <a:extLst>
            <a:ext uri="{FF2B5EF4-FFF2-40B4-BE49-F238E27FC236}">
              <a16:creationId xmlns:a16="http://schemas.microsoft.com/office/drawing/2014/main" id="{37BDC40C-8722-4A22-95C8-0E1A2FE0E29B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102" name="テキスト ボックス 101">
          <a:extLst>
            <a:ext uri="{FF2B5EF4-FFF2-40B4-BE49-F238E27FC236}">
              <a16:creationId xmlns:a16="http://schemas.microsoft.com/office/drawing/2014/main" id="{B22A2479-DFD4-46B4-9D9B-7B832AA1EBDE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103" name="テキスト ボックス 102">
          <a:extLst>
            <a:ext uri="{FF2B5EF4-FFF2-40B4-BE49-F238E27FC236}">
              <a16:creationId xmlns:a16="http://schemas.microsoft.com/office/drawing/2014/main" id="{BC5E8DB7-89D0-4ECD-83AD-6BD8FBE516A4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104" name="テキスト ボックス 103">
          <a:extLst>
            <a:ext uri="{FF2B5EF4-FFF2-40B4-BE49-F238E27FC236}">
              <a16:creationId xmlns:a16="http://schemas.microsoft.com/office/drawing/2014/main" id="{F789DEAE-88AB-4442-A774-94A3C7BD8CDD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105" name="テキスト ボックス 104">
          <a:extLst>
            <a:ext uri="{FF2B5EF4-FFF2-40B4-BE49-F238E27FC236}">
              <a16:creationId xmlns:a16="http://schemas.microsoft.com/office/drawing/2014/main" id="{2115D764-E54D-45E5-A4E4-38F4ED3DD02E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106" name="テキスト ボックス 105">
          <a:extLst>
            <a:ext uri="{FF2B5EF4-FFF2-40B4-BE49-F238E27FC236}">
              <a16:creationId xmlns:a16="http://schemas.microsoft.com/office/drawing/2014/main" id="{0C17D743-56A2-4A26-873B-D9B69F393B2F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107" name="テキスト ボックス 106">
          <a:extLst>
            <a:ext uri="{FF2B5EF4-FFF2-40B4-BE49-F238E27FC236}">
              <a16:creationId xmlns:a16="http://schemas.microsoft.com/office/drawing/2014/main" id="{6613AD3A-695A-4429-A7C6-E512B81A1FCF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108" name="テキスト ボックス 107">
          <a:extLst>
            <a:ext uri="{FF2B5EF4-FFF2-40B4-BE49-F238E27FC236}">
              <a16:creationId xmlns:a16="http://schemas.microsoft.com/office/drawing/2014/main" id="{0740D1C1-F215-4C80-B001-432A2C6CC6BA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109" name="テキスト ボックス 108">
          <a:extLst>
            <a:ext uri="{FF2B5EF4-FFF2-40B4-BE49-F238E27FC236}">
              <a16:creationId xmlns:a16="http://schemas.microsoft.com/office/drawing/2014/main" id="{BCE2F2E5-BE8E-4A1A-AF87-168BE158B8EB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110" name="テキスト ボックス 109">
          <a:extLst>
            <a:ext uri="{FF2B5EF4-FFF2-40B4-BE49-F238E27FC236}">
              <a16:creationId xmlns:a16="http://schemas.microsoft.com/office/drawing/2014/main" id="{E1DB332B-922F-4B50-92BC-B68B73B81AE7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111" name="テキスト ボックス 110">
          <a:extLst>
            <a:ext uri="{FF2B5EF4-FFF2-40B4-BE49-F238E27FC236}">
              <a16:creationId xmlns:a16="http://schemas.microsoft.com/office/drawing/2014/main" id="{62343E5E-6919-420C-A6B6-70951D27B9D0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112" name="テキスト ボックス 111">
          <a:extLst>
            <a:ext uri="{FF2B5EF4-FFF2-40B4-BE49-F238E27FC236}">
              <a16:creationId xmlns:a16="http://schemas.microsoft.com/office/drawing/2014/main" id="{AD531CBB-6DFD-4E60-8261-D2B227FACB4C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113" name="テキスト ボックス 112">
          <a:extLst>
            <a:ext uri="{FF2B5EF4-FFF2-40B4-BE49-F238E27FC236}">
              <a16:creationId xmlns:a16="http://schemas.microsoft.com/office/drawing/2014/main" id="{E2EA9BD6-D279-4AC6-8547-D8094D78B15C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114" name="テキスト ボックス 113">
          <a:extLst>
            <a:ext uri="{FF2B5EF4-FFF2-40B4-BE49-F238E27FC236}">
              <a16:creationId xmlns:a16="http://schemas.microsoft.com/office/drawing/2014/main" id="{AFD4699C-F69C-4E82-B33B-4A092E664CB3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115" name="テキスト ボックス 114">
          <a:extLst>
            <a:ext uri="{FF2B5EF4-FFF2-40B4-BE49-F238E27FC236}">
              <a16:creationId xmlns:a16="http://schemas.microsoft.com/office/drawing/2014/main" id="{9C00978A-DABB-41A4-A6D2-01643505C3E5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116" name="テキスト ボックス 115">
          <a:extLst>
            <a:ext uri="{FF2B5EF4-FFF2-40B4-BE49-F238E27FC236}">
              <a16:creationId xmlns:a16="http://schemas.microsoft.com/office/drawing/2014/main" id="{E70A3403-9566-40AE-B9A1-69BFFA7180B9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117" name="テキスト ボックス 116">
          <a:extLst>
            <a:ext uri="{FF2B5EF4-FFF2-40B4-BE49-F238E27FC236}">
              <a16:creationId xmlns:a16="http://schemas.microsoft.com/office/drawing/2014/main" id="{A0384A17-5136-4C23-AB3B-0C956399603A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118" name="テキスト ボックス 117">
          <a:extLst>
            <a:ext uri="{FF2B5EF4-FFF2-40B4-BE49-F238E27FC236}">
              <a16:creationId xmlns:a16="http://schemas.microsoft.com/office/drawing/2014/main" id="{5067B935-EFA0-4115-9C1C-6BFC80D80F58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119" name="テキスト ボックス 118">
          <a:extLst>
            <a:ext uri="{FF2B5EF4-FFF2-40B4-BE49-F238E27FC236}">
              <a16:creationId xmlns:a16="http://schemas.microsoft.com/office/drawing/2014/main" id="{1DF0F4D9-35FA-47E8-83A9-B5AA0D26ACE0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120" name="テキスト ボックス 119">
          <a:extLst>
            <a:ext uri="{FF2B5EF4-FFF2-40B4-BE49-F238E27FC236}">
              <a16:creationId xmlns:a16="http://schemas.microsoft.com/office/drawing/2014/main" id="{305AADEE-1B4D-48AA-ADC4-1B07C0B6026D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121" name="テキスト ボックス 120">
          <a:extLst>
            <a:ext uri="{FF2B5EF4-FFF2-40B4-BE49-F238E27FC236}">
              <a16:creationId xmlns:a16="http://schemas.microsoft.com/office/drawing/2014/main" id="{6A226F6D-9869-4574-AC66-9C5FBC8AEB31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122" name="テキスト ボックス 121">
          <a:extLst>
            <a:ext uri="{FF2B5EF4-FFF2-40B4-BE49-F238E27FC236}">
              <a16:creationId xmlns:a16="http://schemas.microsoft.com/office/drawing/2014/main" id="{02418506-8656-4B69-9194-E9019CF73DCC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123" name="テキスト ボックス 122">
          <a:extLst>
            <a:ext uri="{FF2B5EF4-FFF2-40B4-BE49-F238E27FC236}">
              <a16:creationId xmlns:a16="http://schemas.microsoft.com/office/drawing/2014/main" id="{51360C8E-F73C-4667-8277-BFF7C0063995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124" name="テキスト ボックス 123">
          <a:extLst>
            <a:ext uri="{FF2B5EF4-FFF2-40B4-BE49-F238E27FC236}">
              <a16:creationId xmlns:a16="http://schemas.microsoft.com/office/drawing/2014/main" id="{97F17497-9BF5-4843-862A-416BD8E8DF3E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125" name="テキスト ボックス 124">
          <a:extLst>
            <a:ext uri="{FF2B5EF4-FFF2-40B4-BE49-F238E27FC236}">
              <a16:creationId xmlns:a16="http://schemas.microsoft.com/office/drawing/2014/main" id="{E88B9109-2423-4C75-A764-79958087939E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126" name="テキスト ボックス 125">
          <a:extLst>
            <a:ext uri="{FF2B5EF4-FFF2-40B4-BE49-F238E27FC236}">
              <a16:creationId xmlns:a16="http://schemas.microsoft.com/office/drawing/2014/main" id="{460C789C-CC34-4827-8C4F-EAD9B0D5835D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127" name="テキスト ボックス 126">
          <a:extLst>
            <a:ext uri="{FF2B5EF4-FFF2-40B4-BE49-F238E27FC236}">
              <a16:creationId xmlns:a16="http://schemas.microsoft.com/office/drawing/2014/main" id="{234C4A42-8362-428B-8A68-D5AB9896AC73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128" name="テキスト ボックス 127">
          <a:extLst>
            <a:ext uri="{FF2B5EF4-FFF2-40B4-BE49-F238E27FC236}">
              <a16:creationId xmlns:a16="http://schemas.microsoft.com/office/drawing/2014/main" id="{4E0B6012-D316-4D55-87A6-1D3C61B46BB6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129" name="テキスト ボックス 128">
          <a:extLst>
            <a:ext uri="{FF2B5EF4-FFF2-40B4-BE49-F238E27FC236}">
              <a16:creationId xmlns:a16="http://schemas.microsoft.com/office/drawing/2014/main" id="{9A0A3251-119E-470C-86C8-438DDC39F25C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130" name="テキスト ボックス 129">
          <a:extLst>
            <a:ext uri="{FF2B5EF4-FFF2-40B4-BE49-F238E27FC236}">
              <a16:creationId xmlns:a16="http://schemas.microsoft.com/office/drawing/2014/main" id="{F3F9A37C-1380-4916-8E01-00A205C16547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131" name="テキスト ボックス 130">
          <a:extLst>
            <a:ext uri="{FF2B5EF4-FFF2-40B4-BE49-F238E27FC236}">
              <a16:creationId xmlns:a16="http://schemas.microsoft.com/office/drawing/2014/main" id="{46A853FE-0D9D-44E1-A2E2-C369F1C13799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132" name="テキスト ボックス 131">
          <a:extLst>
            <a:ext uri="{FF2B5EF4-FFF2-40B4-BE49-F238E27FC236}">
              <a16:creationId xmlns:a16="http://schemas.microsoft.com/office/drawing/2014/main" id="{55E27302-3512-41CA-9E14-5BA61E89BAAD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133" name="テキスト ボックス 132">
          <a:extLst>
            <a:ext uri="{FF2B5EF4-FFF2-40B4-BE49-F238E27FC236}">
              <a16:creationId xmlns:a16="http://schemas.microsoft.com/office/drawing/2014/main" id="{2B1E1E72-57E4-4B18-91E0-C9224FAAEA4A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134" name="テキスト ボックス 133">
          <a:extLst>
            <a:ext uri="{FF2B5EF4-FFF2-40B4-BE49-F238E27FC236}">
              <a16:creationId xmlns:a16="http://schemas.microsoft.com/office/drawing/2014/main" id="{844FFAC6-47AC-46C5-8DEC-4CB9294C8E4D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135" name="テキスト ボックス 134">
          <a:extLst>
            <a:ext uri="{FF2B5EF4-FFF2-40B4-BE49-F238E27FC236}">
              <a16:creationId xmlns:a16="http://schemas.microsoft.com/office/drawing/2014/main" id="{5293155A-8590-407D-84BD-9D518E5F523B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136" name="テキスト ボックス 135">
          <a:extLst>
            <a:ext uri="{FF2B5EF4-FFF2-40B4-BE49-F238E27FC236}">
              <a16:creationId xmlns:a16="http://schemas.microsoft.com/office/drawing/2014/main" id="{80E6A476-1806-4363-8468-470D8D35B33A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9BF18BD-B5B6-4E02-B312-10BB07AC854F}"/>
            </a:ext>
          </a:extLst>
        </xdr:cNvPr>
        <xdr:cNvSpPr txBox="1"/>
      </xdr:nvSpPr>
      <xdr:spPr>
        <a:xfrm>
          <a:off x="2209800" y="3905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C9C93F9-41CA-4443-9DEB-108125655894}"/>
            </a:ext>
          </a:extLst>
        </xdr:cNvPr>
        <xdr:cNvSpPr txBox="1"/>
      </xdr:nvSpPr>
      <xdr:spPr>
        <a:xfrm>
          <a:off x="2209800" y="3905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13A978EC-04FA-4551-92EA-7E5D3C8F8B14}"/>
            </a:ext>
          </a:extLst>
        </xdr:cNvPr>
        <xdr:cNvSpPr txBox="1"/>
      </xdr:nvSpPr>
      <xdr:spPr>
        <a:xfrm>
          <a:off x="2209800" y="3905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A99EAF08-A95D-4EB8-A5E0-517E4E411506}"/>
            </a:ext>
          </a:extLst>
        </xdr:cNvPr>
        <xdr:cNvSpPr txBox="1"/>
      </xdr:nvSpPr>
      <xdr:spPr>
        <a:xfrm>
          <a:off x="2209800" y="3905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AB23145C-05B2-4CE2-BBD2-C1A3EAC93C3B}"/>
            </a:ext>
          </a:extLst>
        </xdr:cNvPr>
        <xdr:cNvSpPr txBox="1"/>
      </xdr:nvSpPr>
      <xdr:spPr>
        <a:xfrm>
          <a:off x="2209800" y="3905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6E7FC8FD-CE8E-41FD-9CCE-CB3EDF8D8CF5}"/>
            </a:ext>
          </a:extLst>
        </xdr:cNvPr>
        <xdr:cNvSpPr txBox="1"/>
      </xdr:nvSpPr>
      <xdr:spPr>
        <a:xfrm>
          <a:off x="2209800" y="3905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1D81EAEF-A58A-4AB2-B552-5333B8A19197}"/>
            </a:ext>
          </a:extLst>
        </xdr:cNvPr>
        <xdr:cNvSpPr txBox="1"/>
      </xdr:nvSpPr>
      <xdr:spPr>
        <a:xfrm>
          <a:off x="2209800" y="3905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9649D3D0-4D8C-439C-B6CC-FCD0762F7036}"/>
            </a:ext>
          </a:extLst>
        </xdr:cNvPr>
        <xdr:cNvSpPr txBox="1"/>
      </xdr:nvSpPr>
      <xdr:spPr>
        <a:xfrm>
          <a:off x="2209800" y="3905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1ECA20B3-E6D6-44F0-A86F-34A381B0ABC7}"/>
            </a:ext>
          </a:extLst>
        </xdr:cNvPr>
        <xdr:cNvSpPr txBox="1"/>
      </xdr:nvSpPr>
      <xdr:spPr>
        <a:xfrm>
          <a:off x="2209800" y="3905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C994202-9605-4AF0-88DD-73347FD67CEC}"/>
            </a:ext>
          </a:extLst>
        </xdr:cNvPr>
        <xdr:cNvSpPr txBox="1"/>
      </xdr:nvSpPr>
      <xdr:spPr>
        <a:xfrm>
          <a:off x="2209800" y="3905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FD5D342E-AA38-4E6F-A4C8-5723409774F4}"/>
            </a:ext>
          </a:extLst>
        </xdr:cNvPr>
        <xdr:cNvSpPr txBox="1"/>
      </xdr:nvSpPr>
      <xdr:spPr>
        <a:xfrm>
          <a:off x="2209800" y="3905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1E9FA3F1-0874-4B89-970B-FB6D8361A19D}"/>
            </a:ext>
          </a:extLst>
        </xdr:cNvPr>
        <xdr:cNvSpPr txBox="1"/>
      </xdr:nvSpPr>
      <xdr:spPr>
        <a:xfrm>
          <a:off x="2209800" y="3905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E9C3ECFB-BB72-4059-BE36-B1BF09BA0B02}"/>
            </a:ext>
          </a:extLst>
        </xdr:cNvPr>
        <xdr:cNvSpPr txBox="1"/>
      </xdr:nvSpPr>
      <xdr:spPr>
        <a:xfrm>
          <a:off x="2209800" y="3905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A6974972-284F-4545-AD6B-0B6F1D1B8922}"/>
            </a:ext>
          </a:extLst>
        </xdr:cNvPr>
        <xdr:cNvSpPr txBox="1"/>
      </xdr:nvSpPr>
      <xdr:spPr>
        <a:xfrm>
          <a:off x="2209800" y="3905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AF365E91-9454-4B06-8274-D98E19B8A59C}"/>
            </a:ext>
          </a:extLst>
        </xdr:cNvPr>
        <xdr:cNvSpPr txBox="1"/>
      </xdr:nvSpPr>
      <xdr:spPr>
        <a:xfrm>
          <a:off x="2209800" y="3905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7D331740-EAA0-47E7-A277-92BA36A0A91C}"/>
            </a:ext>
          </a:extLst>
        </xdr:cNvPr>
        <xdr:cNvSpPr txBox="1"/>
      </xdr:nvSpPr>
      <xdr:spPr>
        <a:xfrm>
          <a:off x="2209800" y="3905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3B1049B7-413B-488D-9A86-7E6FC618F87A}"/>
            </a:ext>
          </a:extLst>
        </xdr:cNvPr>
        <xdr:cNvSpPr txBox="1"/>
      </xdr:nvSpPr>
      <xdr:spPr>
        <a:xfrm>
          <a:off x="2209800" y="3905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DE78324C-2381-4DB0-B6A4-3DBA404D582A}"/>
            </a:ext>
          </a:extLst>
        </xdr:cNvPr>
        <xdr:cNvSpPr txBox="1"/>
      </xdr:nvSpPr>
      <xdr:spPr>
        <a:xfrm>
          <a:off x="2209800" y="3905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2518DD93-1A7C-401D-B2D7-37A6C04BC9C6}"/>
            </a:ext>
          </a:extLst>
        </xdr:cNvPr>
        <xdr:cNvSpPr txBox="1"/>
      </xdr:nvSpPr>
      <xdr:spPr>
        <a:xfrm>
          <a:off x="2209800" y="3905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7FA61150-A454-4C1E-8B63-B83FBC540925}"/>
            </a:ext>
          </a:extLst>
        </xdr:cNvPr>
        <xdr:cNvSpPr txBox="1"/>
      </xdr:nvSpPr>
      <xdr:spPr>
        <a:xfrm>
          <a:off x="2209800" y="3905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232538D9-B924-4BF9-A464-CEFE76B28101}"/>
            </a:ext>
          </a:extLst>
        </xdr:cNvPr>
        <xdr:cNvSpPr txBox="1"/>
      </xdr:nvSpPr>
      <xdr:spPr>
        <a:xfrm>
          <a:off x="2209800" y="3905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5BBCB1E9-3367-4E86-BACB-A4CA3F77C558}"/>
            </a:ext>
          </a:extLst>
        </xdr:cNvPr>
        <xdr:cNvSpPr txBox="1"/>
      </xdr:nvSpPr>
      <xdr:spPr>
        <a:xfrm>
          <a:off x="2209800" y="3905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72D1B569-CF2A-4AAB-88CD-CE8E5CAB5D47}"/>
            </a:ext>
          </a:extLst>
        </xdr:cNvPr>
        <xdr:cNvSpPr txBox="1"/>
      </xdr:nvSpPr>
      <xdr:spPr>
        <a:xfrm>
          <a:off x="2209800" y="3905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2E1CE088-9A7A-489A-8D0A-751FB9898ABC}"/>
            </a:ext>
          </a:extLst>
        </xdr:cNvPr>
        <xdr:cNvSpPr txBox="1"/>
      </xdr:nvSpPr>
      <xdr:spPr>
        <a:xfrm>
          <a:off x="2209800" y="3905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757212FF-D7B5-403D-BB89-8A82C5962A92}"/>
            </a:ext>
          </a:extLst>
        </xdr:cNvPr>
        <xdr:cNvSpPr txBox="1"/>
      </xdr:nvSpPr>
      <xdr:spPr>
        <a:xfrm>
          <a:off x="2209800" y="3905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1611F923-3799-4598-8EC6-A4BE8E73F872}"/>
            </a:ext>
          </a:extLst>
        </xdr:cNvPr>
        <xdr:cNvSpPr txBox="1"/>
      </xdr:nvSpPr>
      <xdr:spPr>
        <a:xfrm>
          <a:off x="2209800" y="3905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0701249C-8931-4E08-A440-4F7CBFEBE49D}"/>
            </a:ext>
          </a:extLst>
        </xdr:cNvPr>
        <xdr:cNvSpPr txBox="1"/>
      </xdr:nvSpPr>
      <xdr:spPr>
        <a:xfrm>
          <a:off x="2209800" y="3905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215713D5-301F-4B04-8778-73DA975791E1}"/>
            </a:ext>
          </a:extLst>
        </xdr:cNvPr>
        <xdr:cNvSpPr txBox="1"/>
      </xdr:nvSpPr>
      <xdr:spPr>
        <a:xfrm>
          <a:off x="2209800" y="3905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F9BE5FBB-F4CF-496F-BA14-EC205C0CB110}"/>
            </a:ext>
          </a:extLst>
        </xdr:cNvPr>
        <xdr:cNvSpPr txBox="1"/>
      </xdr:nvSpPr>
      <xdr:spPr>
        <a:xfrm>
          <a:off x="2209800" y="3905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31" name="テキスト ボックス 30">
          <a:extLst>
            <a:ext uri="{FF2B5EF4-FFF2-40B4-BE49-F238E27FC236}">
              <a16:creationId xmlns:a16="http://schemas.microsoft.com/office/drawing/2014/main" id="{7A9DD789-A7D5-4828-9445-683FA74E2511}"/>
            </a:ext>
          </a:extLst>
        </xdr:cNvPr>
        <xdr:cNvSpPr txBox="1"/>
      </xdr:nvSpPr>
      <xdr:spPr>
        <a:xfrm>
          <a:off x="2209800" y="3905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32" name="テキスト ボックス 31">
          <a:extLst>
            <a:ext uri="{FF2B5EF4-FFF2-40B4-BE49-F238E27FC236}">
              <a16:creationId xmlns:a16="http://schemas.microsoft.com/office/drawing/2014/main" id="{3FA674C8-7C71-49AB-BBB0-26C08746AE6C}"/>
            </a:ext>
          </a:extLst>
        </xdr:cNvPr>
        <xdr:cNvSpPr txBox="1"/>
      </xdr:nvSpPr>
      <xdr:spPr>
        <a:xfrm>
          <a:off x="2209800" y="3905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33" name="テキスト ボックス 32">
          <a:extLst>
            <a:ext uri="{FF2B5EF4-FFF2-40B4-BE49-F238E27FC236}">
              <a16:creationId xmlns:a16="http://schemas.microsoft.com/office/drawing/2014/main" id="{8889A7A1-B7F6-4CE9-BAA0-6A695295CDEE}"/>
            </a:ext>
          </a:extLst>
        </xdr:cNvPr>
        <xdr:cNvSpPr txBox="1"/>
      </xdr:nvSpPr>
      <xdr:spPr>
        <a:xfrm>
          <a:off x="2209800" y="3905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34" name="テキスト ボックス 33">
          <a:extLst>
            <a:ext uri="{FF2B5EF4-FFF2-40B4-BE49-F238E27FC236}">
              <a16:creationId xmlns:a16="http://schemas.microsoft.com/office/drawing/2014/main" id="{76BBBCB6-F925-4EA0-A5F6-5A382FD44FF7}"/>
            </a:ext>
          </a:extLst>
        </xdr:cNvPr>
        <xdr:cNvSpPr txBox="1"/>
      </xdr:nvSpPr>
      <xdr:spPr>
        <a:xfrm>
          <a:off x="2209800" y="3905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0ACE471D-8D41-47B8-848D-B39F9CE04237}"/>
            </a:ext>
          </a:extLst>
        </xdr:cNvPr>
        <xdr:cNvSpPr txBox="1"/>
      </xdr:nvSpPr>
      <xdr:spPr>
        <a:xfrm>
          <a:off x="2209800" y="3905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FEA9D9F4-D615-4B4E-841F-A3E41CBB272C}"/>
            </a:ext>
          </a:extLst>
        </xdr:cNvPr>
        <xdr:cNvSpPr txBox="1"/>
      </xdr:nvSpPr>
      <xdr:spPr>
        <a:xfrm>
          <a:off x="2209800" y="3905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D88A9038-D2FC-4781-967F-8732845A46E0}"/>
            </a:ext>
          </a:extLst>
        </xdr:cNvPr>
        <xdr:cNvSpPr txBox="1"/>
      </xdr:nvSpPr>
      <xdr:spPr>
        <a:xfrm>
          <a:off x="2209800" y="3905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E2B35724-CF4C-4FD1-B9B8-B765BDC9176A}"/>
            </a:ext>
          </a:extLst>
        </xdr:cNvPr>
        <xdr:cNvSpPr txBox="1"/>
      </xdr:nvSpPr>
      <xdr:spPr>
        <a:xfrm>
          <a:off x="2209800" y="3905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2E9397D8-39B6-41A6-B14E-C19701B92DD0}"/>
            </a:ext>
          </a:extLst>
        </xdr:cNvPr>
        <xdr:cNvSpPr txBox="1"/>
      </xdr:nvSpPr>
      <xdr:spPr>
        <a:xfrm>
          <a:off x="2209800" y="3905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40" name="テキスト ボックス 39">
          <a:extLst>
            <a:ext uri="{FF2B5EF4-FFF2-40B4-BE49-F238E27FC236}">
              <a16:creationId xmlns:a16="http://schemas.microsoft.com/office/drawing/2014/main" id="{6047A8C6-D719-435D-B3F8-8F18EE789343}"/>
            </a:ext>
          </a:extLst>
        </xdr:cNvPr>
        <xdr:cNvSpPr txBox="1"/>
      </xdr:nvSpPr>
      <xdr:spPr>
        <a:xfrm>
          <a:off x="2209800" y="3905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41" name="テキスト ボックス 40">
          <a:extLst>
            <a:ext uri="{FF2B5EF4-FFF2-40B4-BE49-F238E27FC236}">
              <a16:creationId xmlns:a16="http://schemas.microsoft.com/office/drawing/2014/main" id="{68D772F2-76BA-47DC-AFC1-47CB754ED100}"/>
            </a:ext>
          </a:extLst>
        </xdr:cNvPr>
        <xdr:cNvSpPr txBox="1"/>
      </xdr:nvSpPr>
      <xdr:spPr>
        <a:xfrm>
          <a:off x="2209800" y="3905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42" name="テキスト ボックス 41">
          <a:extLst>
            <a:ext uri="{FF2B5EF4-FFF2-40B4-BE49-F238E27FC236}">
              <a16:creationId xmlns:a16="http://schemas.microsoft.com/office/drawing/2014/main" id="{68418552-BE71-4C02-9147-F113244D72CD}"/>
            </a:ext>
          </a:extLst>
        </xdr:cNvPr>
        <xdr:cNvSpPr txBox="1"/>
      </xdr:nvSpPr>
      <xdr:spPr>
        <a:xfrm>
          <a:off x="2209800" y="3905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43" name="テキスト ボックス 42">
          <a:extLst>
            <a:ext uri="{FF2B5EF4-FFF2-40B4-BE49-F238E27FC236}">
              <a16:creationId xmlns:a16="http://schemas.microsoft.com/office/drawing/2014/main" id="{2B98F04B-EA73-46E1-BE64-327B71A0AEE9}"/>
            </a:ext>
          </a:extLst>
        </xdr:cNvPr>
        <xdr:cNvSpPr txBox="1"/>
      </xdr:nvSpPr>
      <xdr:spPr>
        <a:xfrm>
          <a:off x="2209800" y="3905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922ACFB5-8681-42BF-ABB3-CD57F8101485}"/>
            </a:ext>
          </a:extLst>
        </xdr:cNvPr>
        <xdr:cNvSpPr txBox="1"/>
      </xdr:nvSpPr>
      <xdr:spPr>
        <a:xfrm>
          <a:off x="2209800" y="3905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45" name="テキスト ボックス 44">
          <a:extLst>
            <a:ext uri="{FF2B5EF4-FFF2-40B4-BE49-F238E27FC236}">
              <a16:creationId xmlns:a16="http://schemas.microsoft.com/office/drawing/2014/main" id="{8CFA47A9-FFD0-4307-880A-34CEB8B334C8}"/>
            </a:ext>
          </a:extLst>
        </xdr:cNvPr>
        <xdr:cNvSpPr txBox="1"/>
      </xdr:nvSpPr>
      <xdr:spPr>
        <a:xfrm>
          <a:off x="2209800" y="3905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46" name="テキスト ボックス 45">
          <a:extLst>
            <a:ext uri="{FF2B5EF4-FFF2-40B4-BE49-F238E27FC236}">
              <a16:creationId xmlns:a16="http://schemas.microsoft.com/office/drawing/2014/main" id="{0490B282-7B87-4E8E-9CA0-68D19615B77E}"/>
            </a:ext>
          </a:extLst>
        </xdr:cNvPr>
        <xdr:cNvSpPr txBox="1"/>
      </xdr:nvSpPr>
      <xdr:spPr>
        <a:xfrm>
          <a:off x="2209800" y="3905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266700</xdr:colOff>
      <xdr:row>13</xdr:row>
      <xdr:rowOff>0</xdr:rowOff>
    </xdr:from>
    <xdr:ext cx="184731" cy="26456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A6519E0-63FC-4BF3-BB74-7E60D222F466}"/>
            </a:ext>
          </a:extLst>
        </xdr:cNvPr>
        <xdr:cNvSpPr txBox="1"/>
      </xdr:nvSpPr>
      <xdr:spPr>
        <a:xfrm>
          <a:off x="2209800" y="419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13</xdr:row>
      <xdr:rowOff>0</xdr:rowOff>
    </xdr:from>
    <xdr:ext cx="184731" cy="26456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26A2E62-1EEA-429C-83D3-F498D7DA465B}"/>
            </a:ext>
          </a:extLst>
        </xdr:cNvPr>
        <xdr:cNvSpPr txBox="1"/>
      </xdr:nvSpPr>
      <xdr:spPr>
        <a:xfrm>
          <a:off x="2209800" y="419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13</xdr:row>
      <xdr:rowOff>0</xdr:rowOff>
    </xdr:from>
    <xdr:ext cx="184731" cy="264560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5A9F6F32-25CE-4E14-B153-DAC87CA656AB}"/>
            </a:ext>
          </a:extLst>
        </xdr:cNvPr>
        <xdr:cNvSpPr txBox="1"/>
      </xdr:nvSpPr>
      <xdr:spPr>
        <a:xfrm>
          <a:off x="2209800" y="419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13</xdr:row>
      <xdr:rowOff>0</xdr:rowOff>
    </xdr:from>
    <xdr:ext cx="184731" cy="264560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F8684A7-B2B6-4209-9A88-60F139F5B6F5}"/>
            </a:ext>
          </a:extLst>
        </xdr:cNvPr>
        <xdr:cNvSpPr txBox="1"/>
      </xdr:nvSpPr>
      <xdr:spPr>
        <a:xfrm>
          <a:off x="2209800" y="419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13</xdr:row>
      <xdr:rowOff>0</xdr:rowOff>
    </xdr:from>
    <xdr:ext cx="184731" cy="264560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2DD3990F-B6C4-471E-962E-216530E6C293}"/>
            </a:ext>
          </a:extLst>
        </xdr:cNvPr>
        <xdr:cNvSpPr txBox="1"/>
      </xdr:nvSpPr>
      <xdr:spPr>
        <a:xfrm>
          <a:off x="2209800" y="419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13</xdr:row>
      <xdr:rowOff>0</xdr:rowOff>
    </xdr:from>
    <xdr:ext cx="184731" cy="264560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8B673AF1-E356-4507-90BF-886CB9BFACBA}"/>
            </a:ext>
          </a:extLst>
        </xdr:cNvPr>
        <xdr:cNvSpPr txBox="1"/>
      </xdr:nvSpPr>
      <xdr:spPr>
        <a:xfrm>
          <a:off x="2209800" y="419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13</xdr:row>
      <xdr:rowOff>0</xdr:rowOff>
    </xdr:from>
    <xdr:ext cx="184731" cy="264560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5D259AEB-1388-4E97-97D0-4F1AF19A7A90}"/>
            </a:ext>
          </a:extLst>
        </xdr:cNvPr>
        <xdr:cNvSpPr txBox="1"/>
      </xdr:nvSpPr>
      <xdr:spPr>
        <a:xfrm>
          <a:off x="2209800" y="419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13</xdr:row>
      <xdr:rowOff>0</xdr:rowOff>
    </xdr:from>
    <xdr:ext cx="184731" cy="264560"/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E6710FF6-B94B-47AE-BE0B-40F2C81E5618}"/>
            </a:ext>
          </a:extLst>
        </xdr:cNvPr>
        <xdr:cNvSpPr txBox="1"/>
      </xdr:nvSpPr>
      <xdr:spPr>
        <a:xfrm>
          <a:off x="2209800" y="419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13</xdr:row>
      <xdr:rowOff>0</xdr:rowOff>
    </xdr:from>
    <xdr:ext cx="184731" cy="264560"/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93C4502D-6864-4036-8955-FE195F2B4D95}"/>
            </a:ext>
          </a:extLst>
        </xdr:cNvPr>
        <xdr:cNvSpPr txBox="1"/>
      </xdr:nvSpPr>
      <xdr:spPr>
        <a:xfrm>
          <a:off x="2209800" y="419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13</xdr:row>
      <xdr:rowOff>0</xdr:rowOff>
    </xdr:from>
    <xdr:ext cx="184731" cy="264560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DFC0A18-5C04-4392-ABEB-68FDFDF43CE0}"/>
            </a:ext>
          </a:extLst>
        </xdr:cNvPr>
        <xdr:cNvSpPr txBox="1"/>
      </xdr:nvSpPr>
      <xdr:spPr>
        <a:xfrm>
          <a:off x="2209800" y="419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13</xdr:row>
      <xdr:rowOff>0</xdr:rowOff>
    </xdr:from>
    <xdr:ext cx="184731" cy="264560"/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4A464477-2A3A-40E1-9155-3E6C6911C34F}"/>
            </a:ext>
          </a:extLst>
        </xdr:cNvPr>
        <xdr:cNvSpPr txBox="1"/>
      </xdr:nvSpPr>
      <xdr:spPr>
        <a:xfrm>
          <a:off x="2209800" y="419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13</xdr:row>
      <xdr:rowOff>0</xdr:rowOff>
    </xdr:from>
    <xdr:ext cx="184731" cy="264560"/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B87D0F44-238C-4D43-93B6-8DA2B706A8DD}"/>
            </a:ext>
          </a:extLst>
        </xdr:cNvPr>
        <xdr:cNvSpPr txBox="1"/>
      </xdr:nvSpPr>
      <xdr:spPr>
        <a:xfrm>
          <a:off x="2209800" y="419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13</xdr:row>
      <xdr:rowOff>0</xdr:rowOff>
    </xdr:from>
    <xdr:ext cx="184731" cy="264560"/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4344548B-06A2-4309-960F-0D339230ADC7}"/>
            </a:ext>
          </a:extLst>
        </xdr:cNvPr>
        <xdr:cNvSpPr txBox="1"/>
      </xdr:nvSpPr>
      <xdr:spPr>
        <a:xfrm>
          <a:off x="2209800" y="419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13</xdr:row>
      <xdr:rowOff>0</xdr:rowOff>
    </xdr:from>
    <xdr:ext cx="184731" cy="264560"/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CE0885FB-D93C-4F09-8D7C-1FA3542047D5}"/>
            </a:ext>
          </a:extLst>
        </xdr:cNvPr>
        <xdr:cNvSpPr txBox="1"/>
      </xdr:nvSpPr>
      <xdr:spPr>
        <a:xfrm>
          <a:off x="2209800" y="419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13</xdr:row>
      <xdr:rowOff>0</xdr:rowOff>
    </xdr:from>
    <xdr:ext cx="184731" cy="264560"/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8CAE2FBD-6502-4796-8480-D5E47DE3E144}"/>
            </a:ext>
          </a:extLst>
        </xdr:cNvPr>
        <xdr:cNvSpPr txBox="1"/>
      </xdr:nvSpPr>
      <xdr:spPr>
        <a:xfrm>
          <a:off x="2209800" y="419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13</xdr:row>
      <xdr:rowOff>0</xdr:rowOff>
    </xdr:from>
    <xdr:ext cx="184731" cy="264560"/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604D714E-378A-4C53-B029-B3844BB88454}"/>
            </a:ext>
          </a:extLst>
        </xdr:cNvPr>
        <xdr:cNvSpPr txBox="1"/>
      </xdr:nvSpPr>
      <xdr:spPr>
        <a:xfrm>
          <a:off x="2209800" y="419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13</xdr:row>
      <xdr:rowOff>0</xdr:rowOff>
    </xdr:from>
    <xdr:ext cx="184731" cy="264560"/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E6966051-0B5C-465D-80B5-B6830DEFF558}"/>
            </a:ext>
          </a:extLst>
        </xdr:cNvPr>
        <xdr:cNvSpPr txBox="1"/>
      </xdr:nvSpPr>
      <xdr:spPr>
        <a:xfrm>
          <a:off x="2209800" y="419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13</xdr:row>
      <xdr:rowOff>0</xdr:rowOff>
    </xdr:from>
    <xdr:ext cx="184731" cy="264560"/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82641EBD-AB23-4AF0-BF01-F3E7EFCDD527}"/>
            </a:ext>
          </a:extLst>
        </xdr:cNvPr>
        <xdr:cNvSpPr txBox="1"/>
      </xdr:nvSpPr>
      <xdr:spPr>
        <a:xfrm>
          <a:off x="2209800" y="419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13</xdr:row>
      <xdr:rowOff>0</xdr:rowOff>
    </xdr:from>
    <xdr:ext cx="184731" cy="264560"/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22C5F06B-5C6C-4656-99E3-11812C6518FC}"/>
            </a:ext>
          </a:extLst>
        </xdr:cNvPr>
        <xdr:cNvSpPr txBox="1"/>
      </xdr:nvSpPr>
      <xdr:spPr>
        <a:xfrm>
          <a:off x="2209800" y="419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13</xdr:row>
      <xdr:rowOff>0</xdr:rowOff>
    </xdr:from>
    <xdr:ext cx="184731" cy="264560"/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2489A0A5-ED03-482E-9925-05F85A782426}"/>
            </a:ext>
          </a:extLst>
        </xdr:cNvPr>
        <xdr:cNvSpPr txBox="1"/>
      </xdr:nvSpPr>
      <xdr:spPr>
        <a:xfrm>
          <a:off x="2209800" y="419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13</xdr:row>
      <xdr:rowOff>0</xdr:rowOff>
    </xdr:from>
    <xdr:ext cx="184731" cy="264560"/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963A3BC3-F767-4E0C-AD24-7D6B1C658C0D}"/>
            </a:ext>
          </a:extLst>
        </xdr:cNvPr>
        <xdr:cNvSpPr txBox="1"/>
      </xdr:nvSpPr>
      <xdr:spPr>
        <a:xfrm>
          <a:off x="2209800" y="419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13</xdr:row>
      <xdr:rowOff>0</xdr:rowOff>
    </xdr:from>
    <xdr:ext cx="184731" cy="264560"/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2BF0C2B9-6DE2-4EF9-97A9-382FCB93AE8A}"/>
            </a:ext>
          </a:extLst>
        </xdr:cNvPr>
        <xdr:cNvSpPr txBox="1"/>
      </xdr:nvSpPr>
      <xdr:spPr>
        <a:xfrm>
          <a:off x="2209800" y="419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13</xdr:row>
      <xdr:rowOff>0</xdr:rowOff>
    </xdr:from>
    <xdr:ext cx="184731" cy="264560"/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6FD8880E-FA69-4708-824F-2507EDF121F0}"/>
            </a:ext>
          </a:extLst>
        </xdr:cNvPr>
        <xdr:cNvSpPr txBox="1"/>
      </xdr:nvSpPr>
      <xdr:spPr>
        <a:xfrm>
          <a:off x="2209800" y="419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13</xdr:row>
      <xdr:rowOff>0</xdr:rowOff>
    </xdr:from>
    <xdr:ext cx="184731" cy="264560"/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D684E83A-A750-4F48-AEFF-0238484F846A}"/>
            </a:ext>
          </a:extLst>
        </xdr:cNvPr>
        <xdr:cNvSpPr txBox="1"/>
      </xdr:nvSpPr>
      <xdr:spPr>
        <a:xfrm>
          <a:off x="2209800" y="419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13</xdr:row>
      <xdr:rowOff>0</xdr:rowOff>
    </xdr:from>
    <xdr:ext cx="184731" cy="264560"/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FE7B8CDF-E5D1-458C-BFB3-9D8D4657D102}"/>
            </a:ext>
          </a:extLst>
        </xdr:cNvPr>
        <xdr:cNvSpPr txBox="1"/>
      </xdr:nvSpPr>
      <xdr:spPr>
        <a:xfrm>
          <a:off x="2209800" y="419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13</xdr:row>
      <xdr:rowOff>0</xdr:rowOff>
    </xdr:from>
    <xdr:ext cx="184731" cy="264560"/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CE7F0703-B7E3-49FA-88EB-8327D2BC87AE}"/>
            </a:ext>
          </a:extLst>
        </xdr:cNvPr>
        <xdr:cNvSpPr txBox="1"/>
      </xdr:nvSpPr>
      <xdr:spPr>
        <a:xfrm>
          <a:off x="2209800" y="419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13</xdr:row>
      <xdr:rowOff>0</xdr:rowOff>
    </xdr:from>
    <xdr:ext cx="184731" cy="264560"/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125E525E-6332-458F-9303-1DE5A266305C}"/>
            </a:ext>
          </a:extLst>
        </xdr:cNvPr>
        <xdr:cNvSpPr txBox="1"/>
      </xdr:nvSpPr>
      <xdr:spPr>
        <a:xfrm>
          <a:off x="2209800" y="419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13</xdr:row>
      <xdr:rowOff>0</xdr:rowOff>
    </xdr:from>
    <xdr:ext cx="184731" cy="264560"/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32EA201F-BC24-4BF9-BBAA-099DE7E4AC77}"/>
            </a:ext>
          </a:extLst>
        </xdr:cNvPr>
        <xdr:cNvSpPr txBox="1"/>
      </xdr:nvSpPr>
      <xdr:spPr>
        <a:xfrm>
          <a:off x="2209800" y="419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13</xdr:row>
      <xdr:rowOff>0</xdr:rowOff>
    </xdr:from>
    <xdr:ext cx="184731" cy="264560"/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B7AA7033-F56C-45C3-8CAB-1BA0242955DE}"/>
            </a:ext>
          </a:extLst>
        </xdr:cNvPr>
        <xdr:cNvSpPr txBox="1"/>
      </xdr:nvSpPr>
      <xdr:spPr>
        <a:xfrm>
          <a:off x="2209800" y="419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13</xdr:row>
      <xdr:rowOff>0</xdr:rowOff>
    </xdr:from>
    <xdr:ext cx="184731" cy="264560"/>
    <xdr:sp macro="" textlink="">
      <xdr:nvSpPr>
        <xdr:cNvPr id="31" name="テキスト ボックス 30">
          <a:extLst>
            <a:ext uri="{FF2B5EF4-FFF2-40B4-BE49-F238E27FC236}">
              <a16:creationId xmlns:a16="http://schemas.microsoft.com/office/drawing/2014/main" id="{165C0124-E799-43A0-AF5C-2568722BDF5C}"/>
            </a:ext>
          </a:extLst>
        </xdr:cNvPr>
        <xdr:cNvSpPr txBox="1"/>
      </xdr:nvSpPr>
      <xdr:spPr>
        <a:xfrm>
          <a:off x="2209800" y="419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13</xdr:row>
      <xdr:rowOff>0</xdr:rowOff>
    </xdr:from>
    <xdr:ext cx="184731" cy="264560"/>
    <xdr:sp macro="" textlink="">
      <xdr:nvSpPr>
        <xdr:cNvPr id="32" name="テキスト ボックス 31">
          <a:extLst>
            <a:ext uri="{FF2B5EF4-FFF2-40B4-BE49-F238E27FC236}">
              <a16:creationId xmlns:a16="http://schemas.microsoft.com/office/drawing/2014/main" id="{2472B7DA-DD82-4558-9F20-8AAE76AD37CE}"/>
            </a:ext>
          </a:extLst>
        </xdr:cNvPr>
        <xdr:cNvSpPr txBox="1"/>
      </xdr:nvSpPr>
      <xdr:spPr>
        <a:xfrm>
          <a:off x="2209800" y="419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13</xdr:row>
      <xdr:rowOff>0</xdr:rowOff>
    </xdr:from>
    <xdr:ext cx="184731" cy="264560"/>
    <xdr:sp macro="" textlink="">
      <xdr:nvSpPr>
        <xdr:cNvPr id="33" name="テキスト ボックス 32">
          <a:extLst>
            <a:ext uri="{FF2B5EF4-FFF2-40B4-BE49-F238E27FC236}">
              <a16:creationId xmlns:a16="http://schemas.microsoft.com/office/drawing/2014/main" id="{6F14B369-AD74-489E-9FC6-30AEDA1A3859}"/>
            </a:ext>
          </a:extLst>
        </xdr:cNvPr>
        <xdr:cNvSpPr txBox="1"/>
      </xdr:nvSpPr>
      <xdr:spPr>
        <a:xfrm>
          <a:off x="2209800" y="419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13</xdr:row>
      <xdr:rowOff>0</xdr:rowOff>
    </xdr:from>
    <xdr:ext cx="184731" cy="264560"/>
    <xdr:sp macro="" textlink="">
      <xdr:nvSpPr>
        <xdr:cNvPr id="34" name="テキスト ボックス 33">
          <a:extLst>
            <a:ext uri="{FF2B5EF4-FFF2-40B4-BE49-F238E27FC236}">
              <a16:creationId xmlns:a16="http://schemas.microsoft.com/office/drawing/2014/main" id="{1E74D8E3-162D-4146-A4B3-2F97DA5AD9C4}"/>
            </a:ext>
          </a:extLst>
        </xdr:cNvPr>
        <xdr:cNvSpPr txBox="1"/>
      </xdr:nvSpPr>
      <xdr:spPr>
        <a:xfrm>
          <a:off x="2209800" y="419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13</xdr:row>
      <xdr:rowOff>0</xdr:rowOff>
    </xdr:from>
    <xdr:ext cx="184731" cy="264560"/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9F19EC4D-F739-487C-B83C-BF1FDED18D03}"/>
            </a:ext>
          </a:extLst>
        </xdr:cNvPr>
        <xdr:cNvSpPr txBox="1"/>
      </xdr:nvSpPr>
      <xdr:spPr>
        <a:xfrm>
          <a:off x="2209800" y="419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13</xdr:row>
      <xdr:rowOff>0</xdr:rowOff>
    </xdr:from>
    <xdr:ext cx="184731" cy="264560"/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BD8E6863-4E4A-4C1C-A6E5-660CFD98EF04}"/>
            </a:ext>
          </a:extLst>
        </xdr:cNvPr>
        <xdr:cNvSpPr txBox="1"/>
      </xdr:nvSpPr>
      <xdr:spPr>
        <a:xfrm>
          <a:off x="2209800" y="419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13</xdr:row>
      <xdr:rowOff>0</xdr:rowOff>
    </xdr:from>
    <xdr:ext cx="184731" cy="264560"/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081B2ECA-C9D9-408F-BECD-11861B65A6E5}"/>
            </a:ext>
          </a:extLst>
        </xdr:cNvPr>
        <xdr:cNvSpPr txBox="1"/>
      </xdr:nvSpPr>
      <xdr:spPr>
        <a:xfrm>
          <a:off x="2209800" y="419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13</xdr:row>
      <xdr:rowOff>0</xdr:rowOff>
    </xdr:from>
    <xdr:ext cx="184731" cy="264560"/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1B9D0860-1800-445C-A5A2-E083F8BC19C4}"/>
            </a:ext>
          </a:extLst>
        </xdr:cNvPr>
        <xdr:cNvSpPr txBox="1"/>
      </xdr:nvSpPr>
      <xdr:spPr>
        <a:xfrm>
          <a:off x="2209800" y="419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13</xdr:row>
      <xdr:rowOff>0</xdr:rowOff>
    </xdr:from>
    <xdr:ext cx="184731" cy="264560"/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6EC60036-D31E-40DD-B2BE-B732F8C3780F}"/>
            </a:ext>
          </a:extLst>
        </xdr:cNvPr>
        <xdr:cNvSpPr txBox="1"/>
      </xdr:nvSpPr>
      <xdr:spPr>
        <a:xfrm>
          <a:off x="2209800" y="419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13</xdr:row>
      <xdr:rowOff>0</xdr:rowOff>
    </xdr:from>
    <xdr:ext cx="184731" cy="264560"/>
    <xdr:sp macro="" textlink="">
      <xdr:nvSpPr>
        <xdr:cNvPr id="40" name="テキスト ボックス 39">
          <a:extLst>
            <a:ext uri="{FF2B5EF4-FFF2-40B4-BE49-F238E27FC236}">
              <a16:creationId xmlns:a16="http://schemas.microsoft.com/office/drawing/2014/main" id="{43DC6BF9-DC63-46A9-AAE8-FE8C102FE96D}"/>
            </a:ext>
          </a:extLst>
        </xdr:cNvPr>
        <xdr:cNvSpPr txBox="1"/>
      </xdr:nvSpPr>
      <xdr:spPr>
        <a:xfrm>
          <a:off x="2209800" y="419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13</xdr:row>
      <xdr:rowOff>0</xdr:rowOff>
    </xdr:from>
    <xdr:ext cx="184731" cy="264560"/>
    <xdr:sp macro="" textlink="">
      <xdr:nvSpPr>
        <xdr:cNvPr id="41" name="テキスト ボックス 40">
          <a:extLst>
            <a:ext uri="{FF2B5EF4-FFF2-40B4-BE49-F238E27FC236}">
              <a16:creationId xmlns:a16="http://schemas.microsoft.com/office/drawing/2014/main" id="{77421826-C74E-42B5-A082-264A0C8D9D8E}"/>
            </a:ext>
          </a:extLst>
        </xdr:cNvPr>
        <xdr:cNvSpPr txBox="1"/>
      </xdr:nvSpPr>
      <xdr:spPr>
        <a:xfrm>
          <a:off x="2209800" y="419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13</xdr:row>
      <xdr:rowOff>0</xdr:rowOff>
    </xdr:from>
    <xdr:ext cx="184731" cy="264560"/>
    <xdr:sp macro="" textlink="">
      <xdr:nvSpPr>
        <xdr:cNvPr id="42" name="テキスト ボックス 41">
          <a:extLst>
            <a:ext uri="{FF2B5EF4-FFF2-40B4-BE49-F238E27FC236}">
              <a16:creationId xmlns:a16="http://schemas.microsoft.com/office/drawing/2014/main" id="{E05FACE9-EA74-46B0-B0B0-CFD5498A1B44}"/>
            </a:ext>
          </a:extLst>
        </xdr:cNvPr>
        <xdr:cNvSpPr txBox="1"/>
      </xdr:nvSpPr>
      <xdr:spPr>
        <a:xfrm>
          <a:off x="2209800" y="419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13</xdr:row>
      <xdr:rowOff>0</xdr:rowOff>
    </xdr:from>
    <xdr:ext cx="184731" cy="264560"/>
    <xdr:sp macro="" textlink="">
      <xdr:nvSpPr>
        <xdr:cNvPr id="43" name="テキスト ボックス 42">
          <a:extLst>
            <a:ext uri="{FF2B5EF4-FFF2-40B4-BE49-F238E27FC236}">
              <a16:creationId xmlns:a16="http://schemas.microsoft.com/office/drawing/2014/main" id="{3BF59681-C4BA-402D-B907-8F15CEE6BBA5}"/>
            </a:ext>
          </a:extLst>
        </xdr:cNvPr>
        <xdr:cNvSpPr txBox="1"/>
      </xdr:nvSpPr>
      <xdr:spPr>
        <a:xfrm>
          <a:off x="2209800" y="419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13</xdr:row>
      <xdr:rowOff>0</xdr:rowOff>
    </xdr:from>
    <xdr:ext cx="184731" cy="264560"/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0BC2FE7A-928D-481A-9878-4D1284A8A11E}"/>
            </a:ext>
          </a:extLst>
        </xdr:cNvPr>
        <xdr:cNvSpPr txBox="1"/>
      </xdr:nvSpPr>
      <xdr:spPr>
        <a:xfrm>
          <a:off x="2209800" y="419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13</xdr:row>
      <xdr:rowOff>0</xdr:rowOff>
    </xdr:from>
    <xdr:ext cx="184731" cy="264560"/>
    <xdr:sp macro="" textlink="">
      <xdr:nvSpPr>
        <xdr:cNvPr id="45" name="テキスト ボックス 44">
          <a:extLst>
            <a:ext uri="{FF2B5EF4-FFF2-40B4-BE49-F238E27FC236}">
              <a16:creationId xmlns:a16="http://schemas.microsoft.com/office/drawing/2014/main" id="{782CC889-3B28-4524-8C90-B191443CC914}"/>
            </a:ext>
          </a:extLst>
        </xdr:cNvPr>
        <xdr:cNvSpPr txBox="1"/>
      </xdr:nvSpPr>
      <xdr:spPr>
        <a:xfrm>
          <a:off x="2209800" y="419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13</xdr:row>
      <xdr:rowOff>0</xdr:rowOff>
    </xdr:from>
    <xdr:ext cx="184731" cy="264560"/>
    <xdr:sp macro="" textlink="">
      <xdr:nvSpPr>
        <xdr:cNvPr id="46" name="テキスト ボックス 45">
          <a:extLst>
            <a:ext uri="{FF2B5EF4-FFF2-40B4-BE49-F238E27FC236}">
              <a16:creationId xmlns:a16="http://schemas.microsoft.com/office/drawing/2014/main" id="{BD26E2CA-6008-4830-B8AF-1F6693586CDC}"/>
            </a:ext>
          </a:extLst>
        </xdr:cNvPr>
        <xdr:cNvSpPr txBox="1"/>
      </xdr:nvSpPr>
      <xdr:spPr>
        <a:xfrm>
          <a:off x="2209800" y="419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95250</xdr:colOff>
      <xdr:row>21</xdr:row>
      <xdr:rowOff>353785</xdr:rowOff>
    </xdr:from>
    <xdr:ext cx="4544785" cy="802822"/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C92536A8-C2F5-4DDB-B717-26517B8DCBA2}"/>
            </a:ext>
          </a:extLst>
        </xdr:cNvPr>
        <xdr:cNvSpPr txBox="1"/>
      </xdr:nvSpPr>
      <xdr:spPr>
        <a:xfrm>
          <a:off x="876300" y="7297510"/>
          <a:ext cx="4544785" cy="802822"/>
        </a:xfrm>
        <a:prstGeom prst="rect">
          <a:avLst/>
        </a:prstGeom>
        <a:solidFill>
          <a:srgbClr val="FFFF99"/>
        </a:solidFill>
        <a:ln w="38100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6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旅費額</a:t>
          </a:r>
        </a:p>
        <a:p>
          <a:r>
            <a:rPr kumimoji="1" lang="ja-JP" altLang="en-US" sz="16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未実施の研修についても、見込額等を記入する。</a:t>
          </a:r>
          <a:endParaRPr kumimoji="1" lang="en-US" altLang="ja-JP" sz="16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266700</xdr:colOff>
      <xdr:row>10</xdr:row>
      <xdr:rowOff>0</xdr:rowOff>
    </xdr:from>
    <xdr:ext cx="184731" cy="26456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4DA18E9-5849-46EC-BB31-115351D0247D}"/>
            </a:ext>
          </a:extLst>
        </xdr:cNvPr>
        <xdr:cNvSpPr txBox="1"/>
      </xdr:nvSpPr>
      <xdr:spPr>
        <a:xfrm>
          <a:off x="2324100" y="2933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69BF3A4-2AE7-42A0-9612-2D843FE24034}"/>
            </a:ext>
          </a:extLst>
        </xdr:cNvPr>
        <xdr:cNvSpPr txBox="1"/>
      </xdr:nvSpPr>
      <xdr:spPr>
        <a:xfrm>
          <a:off x="2324100" y="3219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661F3F30-8FEE-43A0-A42B-483AF7BFE058}"/>
            </a:ext>
          </a:extLst>
        </xdr:cNvPr>
        <xdr:cNvSpPr txBox="1"/>
      </xdr:nvSpPr>
      <xdr:spPr>
        <a:xfrm>
          <a:off x="2324100" y="3219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D287840C-BD5A-4B9F-B4D1-30BCC8D8CDD3}"/>
            </a:ext>
          </a:extLst>
        </xdr:cNvPr>
        <xdr:cNvSpPr txBox="1"/>
      </xdr:nvSpPr>
      <xdr:spPr>
        <a:xfrm>
          <a:off x="2324100" y="3219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B72E97C1-B6C6-4941-95AB-2B1DB1385C9E}"/>
            </a:ext>
          </a:extLst>
        </xdr:cNvPr>
        <xdr:cNvSpPr txBox="1"/>
      </xdr:nvSpPr>
      <xdr:spPr>
        <a:xfrm>
          <a:off x="2324100" y="3219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8041930E-07B6-477B-A9B2-DC44497C96EF}"/>
            </a:ext>
          </a:extLst>
        </xdr:cNvPr>
        <xdr:cNvSpPr txBox="1"/>
      </xdr:nvSpPr>
      <xdr:spPr>
        <a:xfrm>
          <a:off x="2324100" y="3219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8807ACE8-0EFB-4348-B7A5-BE689AFCFFB8}"/>
            </a:ext>
          </a:extLst>
        </xdr:cNvPr>
        <xdr:cNvSpPr txBox="1"/>
      </xdr:nvSpPr>
      <xdr:spPr>
        <a:xfrm>
          <a:off x="2324100" y="3219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44F287DD-B45D-42ED-A65C-6A8B88F91E43}"/>
            </a:ext>
          </a:extLst>
        </xdr:cNvPr>
        <xdr:cNvSpPr txBox="1"/>
      </xdr:nvSpPr>
      <xdr:spPr>
        <a:xfrm>
          <a:off x="2324100" y="3219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6206E59F-4B40-4355-B6A0-BD12CA75186B}"/>
            </a:ext>
          </a:extLst>
        </xdr:cNvPr>
        <xdr:cNvSpPr txBox="1"/>
      </xdr:nvSpPr>
      <xdr:spPr>
        <a:xfrm>
          <a:off x="2324100" y="3219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60C19EB-EAB1-4AE3-8134-1D86A604B0F0}"/>
            </a:ext>
          </a:extLst>
        </xdr:cNvPr>
        <xdr:cNvSpPr txBox="1"/>
      </xdr:nvSpPr>
      <xdr:spPr>
        <a:xfrm>
          <a:off x="2209800" y="381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C327E4D-1B32-412D-86F5-B4081121B282}"/>
            </a:ext>
          </a:extLst>
        </xdr:cNvPr>
        <xdr:cNvSpPr txBox="1"/>
      </xdr:nvSpPr>
      <xdr:spPr>
        <a:xfrm>
          <a:off x="2209800" y="381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1CD39235-74AE-4D44-98E6-FCF9F7B28C79}"/>
            </a:ext>
          </a:extLst>
        </xdr:cNvPr>
        <xdr:cNvSpPr txBox="1"/>
      </xdr:nvSpPr>
      <xdr:spPr>
        <a:xfrm>
          <a:off x="2209800" y="381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F20319C1-8F45-4828-AB95-3C4E3D73C731}"/>
            </a:ext>
          </a:extLst>
        </xdr:cNvPr>
        <xdr:cNvSpPr txBox="1"/>
      </xdr:nvSpPr>
      <xdr:spPr>
        <a:xfrm>
          <a:off x="2209800" y="381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386B0A0A-8BE1-4EA1-A6E5-D1D5B7B9D2CF}"/>
            </a:ext>
          </a:extLst>
        </xdr:cNvPr>
        <xdr:cNvSpPr txBox="1"/>
      </xdr:nvSpPr>
      <xdr:spPr>
        <a:xfrm>
          <a:off x="2209800" y="381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A3C5F451-195A-4D86-AD8D-C8131EB00585}"/>
            </a:ext>
          </a:extLst>
        </xdr:cNvPr>
        <xdr:cNvSpPr txBox="1"/>
      </xdr:nvSpPr>
      <xdr:spPr>
        <a:xfrm>
          <a:off x="2209800" y="381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50E73161-30B9-47BC-A37D-489E02B23A42}"/>
            </a:ext>
          </a:extLst>
        </xdr:cNvPr>
        <xdr:cNvSpPr txBox="1"/>
      </xdr:nvSpPr>
      <xdr:spPr>
        <a:xfrm>
          <a:off x="2209800" y="381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B898D8FA-72C7-40DD-95CB-744B535AD0DC}"/>
            </a:ext>
          </a:extLst>
        </xdr:cNvPr>
        <xdr:cNvSpPr txBox="1"/>
      </xdr:nvSpPr>
      <xdr:spPr>
        <a:xfrm>
          <a:off x="2209800" y="381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51022724-45EA-431F-8C6B-D6A34505BF59}"/>
            </a:ext>
          </a:extLst>
        </xdr:cNvPr>
        <xdr:cNvSpPr txBox="1"/>
      </xdr:nvSpPr>
      <xdr:spPr>
        <a:xfrm>
          <a:off x="2209800" y="381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11D1BCCC-D9AF-44E9-80FC-7563C1B8456A}"/>
            </a:ext>
          </a:extLst>
        </xdr:cNvPr>
        <xdr:cNvSpPr txBox="1"/>
      </xdr:nvSpPr>
      <xdr:spPr>
        <a:xfrm>
          <a:off x="2209800" y="381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1962B87-784D-48E1-A0EC-86863DEAD7E8}"/>
            </a:ext>
          </a:extLst>
        </xdr:cNvPr>
        <xdr:cNvSpPr txBox="1"/>
      </xdr:nvSpPr>
      <xdr:spPr>
        <a:xfrm>
          <a:off x="2209800" y="381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EEE3300A-8E39-4E49-84FB-7751369F816C}"/>
            </a:ext>
          </a:extLst>
        </xdr:cNvPr>
        <xdr:cNvSpPr txBox="1"/>
      </xdr:nvSpPr>
      <xdr:spPr>
        <a:xfrm>
          <a:off x="2209800" y="381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77110032-EBA3-4D7C-8FF0-D67020085B9B}"/>
            </a:ext>
          </a:extLst>
        </xdr:cNvPr>
        <xdr:cNvSpPr txBox="1"/>
      </xdr:nvSpPr>
      <xdr:spPr>
        <a:xfrm>
          <a:off x="2209800" y="381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E3A06A58-703C-418E-B905-A626E34FB5C5}"/>
            </a:ext>
          </a:extLst>
        </xdr:cNvPr>
        <xdr:cNvSpPr txBox="1"/>
      </xdr:nvSpPr>
      <xdr:spPr>
        <a:xfrm>
          <a:off x="2209800" y="381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A1DF9416-4574-4065-9E29-53759B46C7E0}"/>
            </a:ext>
          </a:extLst>
        </xdr:cNvPr>
        <xdr:cNvSpPr txBox="1"/>
      </xdr:nvSpPr>
      <xdr:spPr>
        <a:xfrm>
          <a:off x="2209800" y="381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99576A62-2A3F-41A0-9521-A1840F483B9D}"/>
            </a:ext>
          </a:extLst>
        </xdr:cNvPr>
        <xdr:cNvSpPr txBox="1"/>
      </xdr:nvSpPr>
      <xdr:spPr>
        <a:xfrm>
          <a:off x="2209800" y="381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26516C5B-D8A3-4F2A-B865-3213F07BA5F2}"/>
            </a:ext>
          </a:extLst>
        </xdr:cNvPr>
        <xdr:cNvSpPr txBox="1"/>
      </xdr:nvSpPr>
      <xdr:spPr>
        <a:xfrm>
          <a:off x="2209800" y="381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BA674DB-E6B7-4AD2-8E52-F61DE8FE0217}"/>
            </a:ext>
          </a:extLst>
        </xdr:cNvPr>
        <xdr:cNvSpPr txBox="1"/>
      </xdr:nvSpPr>
      <xdr:spPr>
        <a:xfrm>
          <a:off x="2209800" y="381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1AC77E1B-FD2F-4A80-B403-7D7791730208}"/>
            </a:ext>
          </a:extLst>
        </xdr:cNvPr>
        <xdr:cNvSpPr txBox="1"/>
      </xdr:nvSpPr>
      <xdr:spPr>
        <a:xfrm>
          <a:off x="2209800" y="381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5B858196-91DA-47CD-857D-C22D8F4249B1}"/>
            </a:ext>
          </a:extLst>
        </xdr:cNvPr>
        <xdr:cNvSpPr txBox="1"/>
      </xdr:nvSpPr>
      <xdr:spPr>
        <a:xfrm>
          <a:off x="2209800" y="381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C06DAB6-CC25-4F45-A4F0-50203BCBA0B3}"/>
            </a:ext>
          </a:extLst>
        </xdr:cNvPr>
        <xdr:cNvSpPr txBox="1"/>
      </xdr:nvSpPr>
      <xdr:spPr>
        <a:xfrm>
          <a:off x="2209800" y="381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62181706-38BB-45F1-9C92-3252A13BFE69}"/>
            </a:ext>
          </a:extLst>
        </xdr:cNvPr>
        <xdr:cNvSpPr txBox="1"/>
      </xdr:nvSpPr>
      <xdr:spPr>
        <a:xfrm>
          <a:off x="2209800" y="381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8EB4892F-AEE7-4708-B1AD-85EB354F1C6B}"/>
            </a:ext>
          </a:extLst>
        </xdr:cNvPr>
        <xdr:cNvSpPr txBox="1"/>
      </xdr:nvSpPr>
      <xdr:spPr>
        <a:xfrm>
          <a:off x="2209800" y="381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32329A41-1E97-4422-AF73-06593DA295C7}"/>
            </a:ext>
          </a:extLst>
        </xdr:cNvPr>
        <xdr:cNvSpPr txBox="1"/>
      </xdr:nvSpPr>
      <xdr:spPr>
        <a:xfrm>
          <a:off x="2209800" y="381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4E02D049-454E-4E5D-B5BB-4ACDE30FBA59}"/>
            </a:ext>
          </a:extLst>
        </xdr:cNvPr>
        <xdr:cNvSpPr txBox="1"/>
      </xdr:nvSpPr>
      <xdr:spPr>
        <a:xfrm>
          <a:off x="2209800" y="381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5680294E-24DC-4239-8BF9-928926DDD263}"/>
            </a:ext>
          </a:extLst>
        </xdr:cNvPr>
        <xdr:cNvSpPr txBox="1"/>
      </xdr:nvSpPr>
      <xdr:spPr>
        <a:xfrm>
          <a:off x="2209800" y="381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AB5C18CC-33C2-48FB-A2A5-BA68D97B9C0B}"/>
            </a:ext>
          </a:extLst>
        </xdr:cNvPr>
        <xdr:cNvSpPr txBox="1"/>
      </xdr:nvSpPr>
      <xdr:spPr>
        <a:xfrm>
          <a:off x="2209800" y="381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4376406C-3CE8-4E2A-AEF6-D7AE608191D9}"/>
            </a:ext>
          </a:extLst>
        </xdr:cNvPr>
        <xdr:cNvSpPr txBox="1"/>
      </xdr:nvSpPr>
      <xdr:spPr>
        <a:xfrm>
          <a:off x="2209800" y="381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E8E64CE8-E3A6-4202-838E-65B7F9DFB836}"/>
            </a:ext>
          </a:extLst>
        </xdr:cNvPr>
        <xdr:cNvSpPr txBox="1"/>
      </xdr:nvSpPr>
      <xdr:spPr>
        <a:xfrm>
          <a:off x="2209800" y="381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31" name="テキスト ボックス 30">
          <a:extLst>
            <a:ext uri="{FF2B5EF4-FFF2-40B4-BE49-F238E27FC236}">
              <a16:creationId xmlns:a16="http://schemas.microsoft.com/office/drawing/2014/main" id="{796DA7C2-47B9-4172-84DD-B7EF3BB6A25F}"/>
            </a:ext>
          </a:extLst>
        </xdr:cNvPr>
        <xdr:cNvSpPr txBox="1"/>
      </xdr:nvSpPr>
      <xdr:spPr>
        <a:xfrm>
          <a:off x="2209800" y="381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32" name="テキスト ボックス 31">
          <a:extLst>
            <a:ext uri="{FF2B5EF4-FFF2-40B4-BE49-F238E27FC236}">
              <a16:creationId xmlns:a16="http://schemas.microsoft.com/office/drawing/2014/main" id="{D8BACBC5-981E-4495-88CA-27C3A4D445E0}"/>
            </a:ext>
          </a:extLst>
        </xdr:cNvPr>
        <xdr:cNvSpPr txBox="1"/>
      </xdr:nvSpPr>
      <xdr:spPr>
        <a:xfrm>
          <a:off x="2209800" y="381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33" name="テキスト ボックス 32">
          <a:extLst>
            <a:ext uri="{FF2B5EF4-FFF2-40B4-BE49-F238E27FC236}">
              <a16:creationId xmlns:a16="http://schemas.microsoft.com/office/drawing/2014/main" id="{9EA0146A-F1D4-4F57-9320-FCCAEC04852A}"/>
            </a:ext>
          </a:extLst>
        </xdr:cNvPr>
        <xdr:cNvSpPr txBox="1"/>
      </xdr:nvSpPr>
      <xdr:spPr>
        <a:xfrm>
          <a:off x="2209800" y="381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34" name="テキスト ボックス 33">
          <a:extLst>
            <a:ext uri="{FF2B5EF4-FFF2-40B4-BE49-F238E27FC236}">
              <a16:creationId xmlns:a16="http://schemas.microsoft.com/office/drawing/2014/main" id="{37D7F899-9DCE-43BC-A217-A44685105408}"/>
            </a:ext>
          </a:extLst>
        </xdr:cNvPr>
        <xdr:cNvSpPr txBox="1"/>
      </xdr:nvSpPr>
      <xdr:spPr>
        <a:xfrm>
          <a:off x="2209800" y="381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310EF0EF-C3FD-45F9-B200-61D1DFC07661}"/>
            </a:ext>
          </a:extLst>
        </xdr:cNvPr>
        <xdr:cNvSpPr txBox="1"/>
      </xdr:nvSpPr>
      <xdr:spPr>
        <a:xfrm>
          <a:off x="2209800" y="381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EA6167FF-8A46-4CD8-80E2-246BB3C7C505}"/>
            </a:ext>
          </a:extLst>
        </xdr:cNvPr>
        <xdr:cNvSpPr txBox="1"/>
      </xdr:nvSpPr>
      <xdr:spPr>
        <a:xfrm>
          <a:off x="2209800" y="381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2AFF2727-8E56-4792-9B4B-0216326083BA}"/>
            </a:ext>
          </a:extLst>
        </xdr:cNvPr>
        <xdr:cNvSpPr txBox="1"/>
      </xdr:nvSpPr>
      <xdr:spPr>
        <a:xfrm>
          <a:off x="2209800" y="381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B51112EA-0072-4C58-9833-526D8E445072}"/>
            </a:ext>
          </a:extLst>
        </xdr:cNvPr>
        <xdr:cNvSpPr txBox="1"/>
      </xdr:nvSpPr>
      <xdr:spPr>
        <a:xfrm>
          <a:off x="2209800" y="381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AC328E5C-085E-4313-89E6-BEDDBB759992}"/>
            </a:ext>
          </a:extLst>
        </xdr:cNvPr>
        <xdr:cNvSpPr txBox="1"/>
      </xdr:nvSpPr>
      <xdr:spPr>
        <a:xfrm>
          <a:off x="2209800" y="381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40" name="テキスト ボックス 39">
          <a:extLst>
            <a:ext uri="{FF2B5EF4-FFF2-40B4-BE49-F238E27FC236}">
              <a16:creationId xmlns:a16="http://schemas.microsoft.com/office/drawing/2014/main" id="{53FF6684-3AA8-47F8-A57E-227275D77ABD}"/>
            </a:ext>
          </a:extLst>
        </xdr:cNvPr>
        <xdr:cNvSpPr txBox="1"/>
      </xdr:nvSpPr>
      <xdr:spPr>
        <a:xfrm>
          <a:off x="2209800" y="381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41" name="テキスト ボックス 40">
          <a:extLst>
            <a:ext uri="{FF2B5EF4-FFF2-40B4-BE49-F238E27FC236}">
              <a16:creationId xmlns:a16="http://schemas.microsoft.com/office/drawing/2014/main" id="{1FF429F4-A5C8-4840-A622-B16A76B89F98}"/>
            </a:ext>
          </a:extLst>
        </xdr:cNvPr>
        <xdr:cNvSpPr txBox="1"/>
      </xdr:nvSpPr>
      <xdr:spPr>
        <a:xfrm>
          <a:off x="2209800" y="381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42" name="テキスト ボックス 41">
          <a:extLst>
            <a:ext uri="{FF2B5EF4-FFF2-40B4-BE49-F238E27FC236}">
              <a16:creationId xmlns:a16="http://schemas.microsoft.com/office/drawing/2014/main" id="{6CBC46F9-A06A-43DB-B4EE-C927C0770B13}"/>
            </a:ext>
          </a:extLst>
        </xdr:cNvPr>
        <xdr:cNvSpPr txBox="1"/>
      </xdr:nvSpPr>
      <xdr:spPr>
        <a:xfrm>
          <a:off x="2209800" y="381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43" name="テキスト ボックス 42">
          <a:extLst>
            <a:ext uri="{FF2B5EF4-FFF2-40B4-BE49-F238E27FC236}">
              <a16:creationId xmlns:a16="http://schemas.microsoft.com/office/drawing/2014/main" id="{4EE34404-597A-47E1-B523-0E6A4936064E}"/>
            </a:ext>
          </a:extLst>
        </xdr:cNvPr>
        <xdr:cNvSpPr txBox="1"/>
      </xdr:nvSpPr>
      <xdr:spPr>
        <a:xfrm>
          <a:off x="2209800" y="381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7FC2742C-FC2B-48D5-ACC6-9C8E5B8C2FB4}"/>
            </a:ext>
          </a:extLst>
        </xdr:cNvPr>
        <xdr:cNvSpPr txBox="1"/>
      </xdr:nvSpPr>
      <xdr:spPr>
        <a:xfrm>
          <a:off x="2209800" y="381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45" name="テキスト ボックス 44">
          <a:extLst>
            <a:ext uri="{FF2B5EF4-FFF2-40B4-BE49-F238E27FC236}">
              <a16:creationId xmlns:a16="http://schemas.microsoft.com/office/drawing/2014/main" id="{03A762E3-58A6-4790-9ADC-408951C0BCBE}"/>
            </a:ext>
          </a:extLst>
        </xdr:cNvPr>
        <xdr:cNvSpPr txBox="1"/>
      </xdr:nvSpPr>
      <xdr:spPr>
        <a:xfrm>
          <a:off x="2209800" y="381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46" name="テキスト ボックス 45">
          <a:extLst>
            <a:ext uri="{FF2B5EF4-FFF2-40B4-BE49-F238E27FC236}">
              <a16:creationId xmlns:a16="http://schemas.microsoft.com/office/drawing/2014/main" id="{B9C99B8B-580B-4E81-ACC3-069055B4C86B}"/>
            </a:ext>
          </a:extLst>
        </xdr:cNvPr>
        <xdr:cNvSpPr txBox="1"/>
      </xdr:nvSpPr>
      <xdr:spPr>
        <a:xfrm>
          <a:off x="2209800" y="381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83600A3-5608-43E7-8A25-99B14F8AF391}"/>
            </a:ext>
          </a:extLst>
        </xdr:cNvPr>
        <xdr:cNvSpPr txBox="1"/>
      </xdr:nvSpPr>
      <xdr:spPr>
        <a:xfrm>
          <a:off x="2209800" y="381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BC3136B-1739-4BF7-91B6-C11EB8EDBD37}"/>
            </a:ext>
          </a:extLst>
        </xdr:cNvPr>
        <xdr:cNvSpPr txBox="1"/>
      </xdr:nvSpPr>
      <xdr:spPr>
        <a:xfrm>
          <a:off x="2209800" y="381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59D19B85-E2ED-4D38-B9FD-13B5738C9B21}"/>
            </a:ext>
          </a:extLst>
        </xdr:cNvPr>
        <xdr:cNvSpPr txBox="1"/>
      </xdr:nvSpPr>
      <xdr:spPr>
        <a:xfrm>
          <a:off x="2209800" y="381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D0AFDAD1-8BA4-4B30-9ACB-0C37A957621D}"/>
            </a:ext>
          </a:extLst>
        </xdr:cNvPr>
        <xdr:cNvSpPr txBox="1"/>
      </xdr:nvSpPr>
      <xdr:spPr>
        <a:xfrm>
          <a:off x="2209800" y="381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909D4D5A-6274-47BC-AA1D-E97D79DA6A50}"/>
            </a:ext>
          </a:extLst>
        </xdr:cNvPr>
        <xdr:cNvSpPr txBox="1"/>
      </xdr:nvSpPr>
      <xdr:spPr>
        <a:xfrm>
          <a:off x="2209800" y="381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37FA4E4-7D94-4EE0-9983-A900EA1BB859}"/>
            </a:ext>
          </a:extLst>
        </xdr:cNvPr>
        <xdr:cNvSpPr txBox="1"/>
      </xdr:nvSpPr>
      <xdr:spPr>
        <a:xfrm>
          <a:off x="2209800" y="381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A2C90F58-E946-4B5F-8975-87C9BA9941F8}"/>
            </a:ext>
          </a:extLst>
        </xdr:cNvPr>
        <xdr:cNvSpPr txBox="1"/>
      </xdr:nvSpPr>
      <xdr:spPr>
        <a:xfrm>
          <a:off x="2209800" y="381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29A9351C-1A85-439B-B290-A1C912DC1962}"/>
            </a:ext>
          </a:extLst>
        </xdr:cNvPr>
        <xdr:cNvSpPr txBox="1"/>
      </xdr:nvSpPr>
      <xdr:spPr>
        <a:xfrm>
          <a:off x="2209800" y="381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EB5F6DBD-7E33-4892-928C-4710484D89E5}"/>
            </a:ext>
          </a:extLst>
        </xdr:cNvPr>
        <xdr:cNvSpPr txBox="1"/>
      </xdr:nvSpPr>
      <xdr:spPr>
        <a:xfrm>
          <a:off x="2209800" y="381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6ED74839-1A1F-4E5E-B7DC-2629D257507C}"/>
            </a:ext>
          </a:extLst>
        </xdr:cNvPr>
        <xdr:cNvSpPr txBox="1"/>
      </xdr:nvSpPr>
      <xdr:spPr>
        <a:xfrm>
          <a:off x="2209800" y="381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B31910FA-2B22-4F48-900F-CE7D40AE5267}"/>
            </a:ext>
          </a:extLst>
        </xdr:cNvPr>
        <xdr:cNvSpPr txBox="1"/>
      </xdr:nvSpPr>
      <xdr:spPr>
        <a:xfrm>
          <a:off x="2209800" y="381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BE8FB657-B159-4FEE-AE25-3A4A4BAC838E}"/>
            </a:ext>
          </a:extLst>
        </xdr:cNvPr>
        <xdr:cNvSpPr txBox="1"/>
      </xdr:nvSpPr>
      <xdr:spPr>
        <a:xfrm>
          <a:off x="2209800" y="381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844D4A77-4F1B-4A8D-9ECD-F61A828E7EEC}"/>
            </a:ext>
          </a:extLst>
        </xdr:cNvPr>
        <xdr:cNvSpPr txBox="1"/>
      </xdr:nvSpPr>
      <xdr:spPr>
        <a:xfrm>
          <a:off x="2209800" y="381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9B8E8A4B-2B35-41B9-947E-478B252B5A8D}"/>
            </a:ext>
          </a:extLst>
        </xdr:cNvPr>
        <xdr:cNvSpPr txBox="1"/>
      </xdr:nvSpPr>
      <xdr:spPr>
        <a:xfrm>
          <a:off x="2209800" y="381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B02DE92E-01AF-46F4-98C6-EA17D72892ED}"/>
            </a:ext>
          </a:extLst>
        </xdr:cNvPr>
        <xdr:cNvSpPr txBox="1"/>
      </xdr:nvSpPr>
      <xdr:spPr>
        <a:xfrm>
          <a:off x="2209800" y="381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E7DB0301-A356-4B0D-B5CF-3B4BB10605BA}"/>
            </a:ext>
          </a:extLst>
        </xdr:cNvPr>
        <xdr:cNvSpPr txBox="1"/>
      </xdr:nvSpPr>
      <xdr:spPr>
        <a:xfrm>
          <a:off x="2209800" y="381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532692F9-EE1F-4103-8C7B-C997102A4F44}"/>
            </a:ext>
          </a:extLst>
        </xdr:cNvPr>
        <xdr:cNvSpPr txBox="1"/>
      </xdr:nvSpPr>
      <xdr:spPr>
        <a:xfrm>
          <a:off x="2209800" y="381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65CBFBA8-CDD4-4E2F-A3F9-6B306E11B27B}"/>
            </a:ext>
          </a:extLst>
        </xdr:cNvPr>
        <xdr:cNvSpPr txBox="1"/>
      </xdr:nvSpPr>
      <xdr:spPr>
        <a:xfrm>
          <a:off x="2209800" y="381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12CEDFCC-0CBE-4789-8FC1-84A508AA697C}"/>
            </a:ext>
          </a:extLst>
        </xdr:cNvPr>
        <xdr:cNvSpPr txBox="1"/>
      </xdr:nvSpPr>
      <xdr:spPr>
        <a:xfrm>
          <a:off x="2209800" y="381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9293D240-C1AF-4099-B6E8-962BC3C29859}"/>
            </a:ext>
          </a:extLst>
        </xdr:cNvPr>
        <xdr:cNvSpPr txBox="1"/>
      </xdr:nvSpPr>
      <xdr:spPr>
        <a:xfrm>
          <a:off x="2209800" y="381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D5BBFA23-62A3-44AE-810C-577178FAE6AD}"/>
            </a:ext>
          </a:extLst>
        </xdr:cNvPr>
        <xdr:cNvSpPr txBox="1"/>
      </xdr:nvSpPr>
      <xdr:spPr>
        <a:xfrm>
          <a:off x="2209800" y="381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42912E72-B783-4410-A492-3057F1EC2C9D}"/>
            </a:ext>
          </a:extLst>
        </xdr:cNvPr>
        <xdr:cNvSpPr txBox="1"/>
      </xdr:nvSpPr>
      <xdr:spPr>
        <a:xfrm>
          <a:off x="2209800" y="381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EEF8FA2B-D8FE-455A-87D8-530BDA8EBE42}"/>
            </a:ext>
          </a:extLst>
        </xdr:cNvPr>
        <xdr:cNvSpPr txBox="1"/>
      </xdr:nvSpPr>
      <xdr:spPr>
        <a:xfrm>
          <a:off x="2209800" y="381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6791E29F-16BA-496E-A47A-738C880AC314}"/>
            </a:ext>
          </a:extLst>
        </xdr:cNvPr>
        <xdr:cNvSpPr txBox="1"/>
      </xdr:nvSpPr>
      <xdr:spPr>
        <a:xfrm>
          <a:off x="2209800" y="381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AD72B2B0-5A7B-4EC8-A9D1-7CD11C979EB9}"/>
            </a:ext>
          </a:extLst>
        </xdr:cNvPr>
        <xdr:cNvSpPr txBox="1"/>
      </xdr:nvSpPr>
      <xdr:spPr>
        <a:xfrm>
          <a:off x="2209800" y="381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80560C64-2E97-49C8-A7E4-C832828D78DD}"/>
            </a:ext>
          </a:extLst>
        </xdr:cNvPr>
        <xdr:cNvSpPr txBox="1"/>
      </xdr:nvSpPr>
      <xdr:spPr>
        <a:xfrm>
          <a:off x="2209800" y="381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D249C27B-DB8A-4205-931B-CD6F34F30C76}"/>
            </a:ext>
          </a:extLst>
        </xdr:cNvPr>
        <xdr:cNvSpPr txBox="1"/>
      </xdr:nvSpPr>
      <xdr:spPr>
        <a:xfrm>
          <a:off x="2209800" y="381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08E578F9-3947-48F7-BA0B-4F1C9A57BCC3}"/>
            </a:ext>
          </a:extLst>
        </xdr:cNvPr>
        <xdr:cNvSpPr txBox="1"/>
      </xdr:nvSpPr>
      <xdr:spPr>
        <a:xfrm>
          <a:off x="2209800" y="381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D3438131-DFDF-46E8-9238-9C64ED5111C7}"/>
            </a:ext>
          </a:extLst>
        </xdr:cNvPr>
        <xdr:cNvSpPr txBox="1"/>
      </xdr:nvSpPr>
      <xdr:spPr>
        <a:xfrm>
          <a:off x="2209800" y="381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31" name="テキスト ボックス 30">
          <a:extLst>
            <a:ext uri="{FF2B5EF4-FFF2-40B4-BE49-F238E27FC236}">
              <a16:creationId xmlns:a16="http://schemas.microsoft.com/office/drawing/2014/main" id="{92326B76-A0F1-49A3-97EA-63404F456934}"/>
            </a:ext>
          </a:extLst>
        </xdr:cNvPr>
        <xdr:cNvSpPr txBox="1"/>
      </xdr:nvSpPr>
      <xdr:spPr>
        <a:xfrm>
          <a:off x="2209800" y="381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32" name="テキスト ボックス 31">
          <a:extLst>
            <a:ext uri="{FF2B5EF4-FFF2-40B4-BE49-F238E27FC236}">
              <a16:creationId xmlns:a16="http://schemas.microsoft.com/office/drawing/2014/main" id="{21B59277-9F05-481F-8880-9CC6A9AF92B4}"/>
            </a:ext>
          </a:extLst>
        </xdr:cNvPr>
        <xdr:cNvSpPr txBox="1"/>
      </xdr:nvSpPr>
      <xdr:spPr>
        <a:xfrm>
          <a:off x="2209800" y="381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33" name="テキスト ボックス 32">
          <a:extLst>
            <a:ext uri="{FF2B5EF4-FFF2-40B4-BE49-F238E27FC236}">
              <a16:creationId xmlns:a16="http://schemas.microsoft.com/office/drawing/2014/main" id="{35EF40BD-F57B-4D87-80E3-D399288907C4}"/>
            </a:ext>
          </a:extLst>
        </xdr:cNvPr>
        <xdr:cNvSpPr txBox="1"/>
      </xdr:nvSpPr>
      <xdr:spPr>
        <a:xfrm>
          <a:off x="2209800" y="381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34" name="テキスト ボックス 33">
          <a:extLst>
            <a:ext uri="{FF2B5EF4-FFF2-40B4-BE49-F238E27FC236}">
              <a16:creationId xmlns:a16="http://schemas.microsoft.com/office/drawing/2014/main" id="{BBA027C5-B007-414B-AEC9-80A973014B31}"/>
            </a:ext>
          </a:extLst>
        </xdr:cNvPr>
        <xdr:cNvSpPr txBox="1"/>
      </xdr:nvSpPr>
      <xdr:spPr>
        <a:xfrm>
          <a:off x="2209800" y="381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BA4CE5AC-FCB1-4CFA-BC79-36E13F439B78}"/>
            </a:ext>
          </a:extLst>
        </xdr:cNvPr>
        <xdr:cNvSpPr txBox="1"/>
      </xdr:nvSpPr>
      <xdr:spPr>
        <a:xfrm>
          <a:off x="2209800" y="381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E1FAE451-05A5-4D47-8801-FBFA9DD63AF0}"/>
            </a:ext>
          </a:extLst>
        </xdr:cNvPr>
        <xdr:cNvSpPr txBox="1"/>
      </xdr:nvSpPr>
      <xdr:spPr>
        <a:xfrm>
          <a:off x="2209800" y="381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48305EB5-C6BD-4449-8256-07E4673595E4}"/>
            </a:ext>
          </a:extLst>
        </xdr:cNvPr>
        <xdr:cNvSpPr txBox="1"/>
      </xdr:nvSpPr>
      <xdr:spPr>
        <a:xfrm>
          <a:off x="2209800" y="381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4594EFDD-6F22-46A9-98A6-8140ABD15D57}"/>
            </a:ext>
          </a:extLst>
        </xdr:cNvPr>
        <xdr:cNvSpPr txBox="1"/>
      </xdr:nvSpPr>
      <xdr:spPr>
        <a:xfrm>
          <a:off x="2209800" y="381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F02AF564-B1BD-424F-856B-1D82C9B51F1E}"/>
            </a:ext>
          </a:extLst>
        </xdr:cNvPr>
        <xdr:cNvSpPr txBox="1"/>
      </xdr:nvSpPr>
      <xdr:spPr>
        <a:xfrm>
          <a:off x="2209800" y="381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40" name="テキスト ボックス 39">
          <a:extLst>
            <a:ext uri="{FF2B5EF4-FFF2-40B4-BE49-F238E27FC236}">
              <a16:creationId xmlns:a16="http://schemas.microsoft.com/office/drawing/2014/main" id="{71EE0AFD-D3C5-435E-B4E5-C8D2CC03E985}"/>
            </a:ext>
          </a:extLst>
        </xdr:cNvPr>
        <xdr:cNvSpPr txBox="1"/>
      </xdr:nvSpPr>
      <xdr:spPr>
        <a:xfrm>
          <a:off x="2209800" y="381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41" name="テキスト ボックス 40">
          <a:extLst>
            <a:ext uri="{FF2B5EF4-FFF2-40B4-BE49-F238E27FC236}">
              <a16:creationId xmlns:a16="http://schemas.microsoft.com/office/drawing/2014/main" id="{CFF796BE-FE87-40A2-982B-F3E2D947F120}"/>
            </a:ext>
          </a:extLst>
        </xdr:cNvPr>
        <xdr:cNvSpPr txBox="1"/>
      </xdr:nvSpPr>
      <xdr:spPr>
        <a:xfrm>
          <a:off x="2209800" y="381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42" name="テキスト ボックス 41">
          <a:extLst>
            <a:ext uri="{FF2B5EF4-FFF2-40B4-BE49-F238E27FC236}">
              <a16:creationId xmlns:a16="http://schemas.microsoft.com/office/drawing/2014/main" id="{D1634F71-84D3-4DB6-B474-3C2E46F4D47E}"/>
            </a:ext>
          </a:extLst>
        </xdr:cNvPr>
        <xdr:cNvSpPr txBox="1"/>
      </xdr:nvSpPr>
      <xdr:spPr>
        <a:xfrm>
          <a:off x="2209800" y="381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43" name="テキスト ボックス 42">
          <a:extLst>
            <a:ext uri="{FF2B5EF4-FFF2-40B4-BE49-F238E27FC236}">
              <a16:creationId xmlns:a16="http://schemas.microsoft.com/office/drawing/2014/main" id="{0E10DFE5-E820-4898-AB3E-49BBBC9C55CC}"/>
            </a:ext>
          </a:extLst>
        </xdr:cNvPr>
        <xdr:cNvSpPr txBox="1"/>
      </xdr:nvSpPr>
      <xdr:spPr>
        <a:xfrm>
          <a:off x="2209800" y="381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179E3EC6-3745-46D0-9042-01C0EA77C0E8}"/>
            </a:ext>
          </a:extLst>
        </xdr:cNvPr>
        <xdr:cNvSpPr txBox="1"/>
      </xdr:nvSpPr>
      <xdr:spPr>
        <a:xfrm>
          <a:off x="2209800" y="381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45" name="テキスト ボックス 44">
          <a:extLst>
            <a:ext uri="{FF2B5EF4-FFF2-40B4-BE49-F238E27FC236}">
              <a16:creationId xmlns:a16="http://schemas.microsoft.com/office/drawing/2014/main" id="{A86DB0D2-8920-4984-9899-FF95C4C3B540}"/>
            </a:ext>
          </a:extLst>
        </xdr:cNvPr>
        <xdr:cNvSpPr txBox="1"/>
      </xdr:nvSpPr>
      <xdr:spPr>
        <a:xfrm>
          <a:off x="2209800" y="381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46" name="テキスト ボックス 45">
          <a:extLst>
            <a:ext uri="{FF2B5EF4-FFF2-40B4-BE49-F238E27FC236}">
              <a16:creationId xmlns:a16="http://schemas.microsoft.com/office/drawing/2014/main" id="{8384D544-89E7-45D2-B3B0-CF614FBCC00A}"/>
            </a:ext>
          </a:extLst>
        </xdr:cNvPr>
        <xdr:cNvSpPr txBox="1"/>
      </xdr:nvSpPr>
      <xdr:spPr>
        <a:xfrm>
          <a:off x="2209800" y="381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fs01\Administration_section\&#9632;&#21021;&#20219;&#32773;&#30740;&#20462;&#26053;&#36027;&#12395;&#38306;&#12377;&#12427;&#12371;&#12392;\R06&#21021;&#20219;&#30740;\R06&#12304;&#21462;&#25201;&#12539;&#27096;&#24335;&#12305;\&#12304;&#23567;&#20013;&#12305;\&#65288;&#35352;&#20837;&#20363;&#12539;&#27096;&#24335;&#26696;%20&#40658;&#23383;&#65289;&#20196;&#21644;&#65302;&#24180;&#24230;&#21021;&#20219;&#32773;&#30740;&#20462;&#32076;&#36027;&#32207;&#25324;&#34920;&#31561;&#65288;&#23567;&#23398;&#26657;&#12539;&#32000;&#21271;&#29992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記入例 初任研"/>
      <sheetName val="記入例　拠点校"/>
      <sheetName val="記入例 ２年次"/>
      <sheetName val="記入例 ３年次"/>
      <sheetName val="初任研経費総括表"/>
      <sheetName val="拠点校指導教員"/>
      <sheetName val="（２年次）経費総括表"/>
      <sheetName val="（３年次）経費総括表"/>
    </sheetNames>
    <sheetDataSet>
      <sheetData sheetId="0">
        <row r="3">
          <cell r="P3" t="str">
            <v>まなび中学校</v>
          </cell>
        </row>
      </sheetData>
      <sheetData sheetId="1"/>
      <sheetData sheetId="2"/>
      <sheetData sheetId="3"/>
      <sheetData sheetId="4">
        <row r="3">
          <cell r="P3"/>
        </row>
      </sheetData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E41EBA-A15C-4456-98FC-E16E7C1F9F86}">
  <dimension ref="A1:T62"/>
  <sheetViews>
    <sheetView tabSelected="1" view="pageBreakPreview" zoomScale="70" zoomScaleNormal="70" zoomScaleSheetLayoutView="70" workbookViewId="0">
      <selection activeCell="U1" sqref="U1"/>
    </sheetView>
  </sheetViews>
  <sheetFormatPr defaultRowHeight="15.75" x14ac:dyDescent="0.15"/>
  <cols>
    <col min="1" max="1" width="2.625" style="4" customWidth="1"/>
    <col min="2" max="19" width="8.125" style="4" customWidth="1"/>
    <col min="20" max="20" width="2.625" style="4" customWidth="1"/>
    <col min="21" max="16384" width="9" style="4"/>
  </cols>
  <sheetData>
    <row r="1" spans="1:20" s="2" customFormat="1" ht="30.75" thickBot="1" x14ac:dyDescent="0.2">
      <c r="A1" s="24"/>
      <c r="B1" s="1"/>
      <c r="C1" s="24"/>
      <c r="D1" s="24"/>
      <c r="E1" s="24"/>
      <c r="F1" s="24"/>
      <c r="G1" s="24"/>
      <c r="H1" s="24"/>
      <c r="J1" s="1" t="s">
        <v>109</v>
      </c>
      <c r="K1" s="599">
        <v>6</v>
      </c>
      <c r="L1" s="24" t="s">
        <v>111</v>
      </c>
      <c r="M1" s="24"/>
      <c r="N1" s="24"/>
      <c r="O1" s="24"/>
      <c r="P1" s="24"/>
      <c r="Q1" s="600" t="s">
        <v>112</v>
      </c>
      <c r="R1" s="601"/>
      <c r="S1" s="602"/>
      <c r="T1" s="24"/>
    </row>
    <row r="2" spans="1:20" s="2" customFormat="1" ht="22.5" customHeight="1" x14ac:dyDescent="0.15">
      <c r="A2" s="24"/>
      <c r="B2" s="1"/>
      <c r="C2" s="24"/>
      <c r="D2" s="24"/>
      <c r="E2" s="24"/>
      <c r="F2" s="24"/>
      <c r="G2" s="24"/>
      <c r="H2" s="24"/>
      <c r="I2" s="1"/>
      <c r="J2" s="3"/>
      <c r="K2" s="3"/>
      <c r="L2" s="24"/>
      <c r="M2" s="24"/>
      <c r="N2" s="24"/>
      <c r="O2" s="24"/>
      <c r="P2" s="24"/>
      <c r="Q2" s="24"/>
      <c r="R2" s="24"/>
      <c r="S2" s="24"/>
      <c r="T2" s="24"/>
    </row>
    <row r="3" spans="1:20" s="2" customFormat="1" ht="22.5" customHeight="1" x14ac:dyDescent="0.15">
      <c r="A3" s="141"/>
      <c r="B3" s="54"/>
      <c r="C3" s="27"/>
      <c r="D3" s="27"/>
      <c r="E3" s="27"/>
      <c r="F3" s="27"/>
      <c r="G3" s="27"/>
      <c r="H3" s="512" t="s">
        <v>22</v>
      </c>
      <c r="I3" s="514"/>
      <c r="J3" s="512">
        <v>500201</v>
      </c>
      <c r="K3" s="513"/>
      <c r="L3" s="513"/>
      <c r="M3" s="514"/>
      <c r="N3" s="147" t="s">
        <v>23</v>
      </c>
      <c r="O3" s="147"/>
      <c r="P3" s="147" t="s">
        <v>113</v>
      </c>
      <c r="Q3" s="147"/>
      <c r="R3" s="147"/>
      <c r="S3" s="147"/>
    </row>
    <row r="4" spans="1:20" s="2" customFormat="1" ht="22.5" customHeight="1" x14ac:dyDescent="0.15">
      <c r="A4" s="27"/>
      <c r="B4" s="27"/>
      <c r="C4" s="27"/>
      <c r="D4" s="55"/>
      <c r="E4" s="55"/>
      <c r="F4" s="55"/>
      <c r="G4" s="55"/>
      <c r="H4" s="512" t="s">
        <v>24</v>
      </c>
      <c r="I4" s="514"/>
      <c r="J4" s="512" t="s">
        <v>114</v>
      </c>
      <c r="K4" s="513"/>
      <c r="L4" s="513"/>
      <c r="M4" s="514"/>
      <c r="N4" s="603" t="s">
        <v>32</v>
      </c>
      <c r="O4" s="604" t="s">
        <v>33</v>
      </c>
      <c r="P4" s="512" t="s">
        <v>115</v>
      </c>
      <c r="Q4" s="513"/>
      <c r="R4" s="513"/>
      <c r="S4" s="514"/>
    </row>
    <row r="5" spans="1:20" s="2" customFormat="1" ht="22.5" customHeight="1" x14ac:dyDescent="0.15">
      <c r="A5" s="27"/>
      <c r="B5" s="27"/>
      <c r="C5" s="27"/>
      <c r="D5" s="27"/>
      <c r="E5" s="27"/>
      <c r="F5" s="27"/>
      <c r="G5" s="27"/>
      <c r="H5" s="512" t="s">
        <v>44</v>
      </c>
      <c r="I5" s="514"/>
      <c r="J5" s="512" t="s">
        <v>116</v>
      </c>
      <c r="K5" s="513"/>
      <c r="L5" s="513"/>
      <c r="M5" s="514"/>
      <c r="N5" s="605"/>
      <c r="O5" s="139" t="s">
        <v>21</v>
      </c>
      <c r="P5" s="512" t="s">
        <v>117</v>
      </c>
      <c r="Q5" s="513"/>
      <c r="R5" s="513"/>
      <c r="S5" s="514"/>
    </row>
    <row r="6" spans="1:20" ht="18" customHeight="1" x14ac:dyDescent="0.15">
      <c r="A6" s="27"/>
      <c r="B6" s="27"/>
      <c r="C6" s="27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56"/>
      <c r="Q6" s="56"/>
      <c r="R6" s="57"/>
      <c r="S6" s="57"/>
    </row>
    <row r="7" spans="1:20" ht="22.5" customHeight="1" x14ac:dyDescent="0.15">
      <c r="A7" s="49" t="s">
        <v>51</v>
      </c>
      <c r="B7" s="141"/>
    </row>
    <row r="8" spans="1:20" ht="22.5" customHeight="1" x14ac:dyDescent="0.15">
      <c r="A8" s="46" t="s">
        <v>85</v>
      </c>
      <c r="B8" s="47"/>
      <c r="C8" s="141"/>
      <c r="D8" s="141"/>
      <c r="E8" s="141"/>
      <c r="F8" s="141"/>
      <c r="G8" s="141"/>
      <c r="H8" s="141"/>
      <c r="I8" s="141"/>
      <c r="J8" s="141"/>
      <c r="K8" s="141"/>
      <c r="L8" s="141"/>
      <c r="M8" s="141"/>
      <c r="N8" s="141"/>
      <c r="O8" s="141"/>
      <c r="P8" s="141"/>
      <c r="Q8" s="141"/>
      <c r="R8" s="141"/>
      <c r="S8" s="141"/>
    </row>
    <row r="9" spans="1:20" ht="22.5" customHeight="1" x14ac:dyDescent="0.15">
      <c r="A9" s="48" t="s">
        <v>96</v>
      </c>
      <c r="B9" s="47"/>
      <c r="C9" s="141"/>
      <c r="D9" s="141"/>
      <c r="E9" s="141"/>
      <c r="F9" s="141"/>
      <c r="G9" s="141"/>
      <c r="H9" s="141"/>
      <c r="I9" s="141"/>
      <c r="J9" s="141"/>
      <c r="K9" s="141"/>
      <c r="L9" s="141"/>
      <c r="M9" s="141"/>
      <c r="N9" s="141"/>
      <c r="O9" s="141"/>
      <c r="P9" s="141"/>
      <c r="Q9" s="141"/>
      <c r="R9" s="141"/>
      <c r="S9" s="141"/>
    </row>
    <row r="10" spans="1:20" ht="22.5" customHeight="1" x14ac:dyDescent="0.15">
      <c r="A10" s="46" t="s">
        <v>75</v>
      </c>
      <c r="B10" s="47"/>
      <c r="C10" s="141"/>
      <c r="D10" s="141"/>
      <c r="E10" s="141"/>
      <c r="F10" s="141"/>
      <c r="G10" s="141"/>
      <c r="H10" s="141"/>
      <c r="I10" s="141"/>
      <c r="J10" s="141"/>
      <c r="K10" s="141"/>
      <c r="L10" s="141"/>
      <c r="M10" s="141"/>
      <c r="N10" s="141"/>
      <c r="O10" s="141"/>
      <c r="P10" s="141"/>
      <c r="Q10" s="141"/>
      <c r="R10" s="141"/>
      <c r="S10" s="141"/>
    </row>
    <row r="11" spans="1:20" ht="22.5" customHeight="1" x14ac:dyDescent="0.15">
      <c r="A11" s="46" t="s">
        <v>97</v>
      </c>
      <c r="B11" s="47"/>
      <c r="C11" s="141"/>
      <c r="D11" s="141"/>
      <c r="E11" s="141"/>
      <c r="F11" s="141"/>
      <c r="G11" s="141"/>
      <c r="H11" s="141"/>
      <c r="I11" s="141"/>
      <c r="J11" s="141"/>
      <c r="K11" s="141"/>
      <c r="L11" s="141"/>
      <c r="M11" s="141"/>
      <c r="N11" s="141"/>
      <c r="O11" s="141"/>
      <c r="P11" s="141"/>
      <c r="Q11" s="141"/>
      <c r="R11" s="141"/>
      <c r="S11" s="141"/>
    </row>
    <row r="12" spans="1:20" ht="22.5" customHeight="1" x14ac:dyDescent="0.15">
      <c r="A12" s="47" t="s">
        <v>98</v>
      </c>
      <c r="B12" s="47"/>
      <c r="C12" s="141"/>
      <c r="D12" s="141"/>
      <c r="E12" s="141"/>
      <c r="F12" s="141"/>
      <c r="G12" s="141"/>
      <c r="H12" s="141"/>
      <c r="I12" s="141"/>
      <c r="J12" s="141"/>
      <c r="K12" s="141"/>
      <c r="L12" s="141"/>
      <c r="M12" s="141"/>
      <c r="N12" s="141"/>
      <c r="O12" s="141"/>
      <c r="P12" s="141"/>
      <c r="Q12" s="141"/>
      <c r="R12" s="141"/>
      <c r="S12" s="141"/>
    </row>
    <row r="13" spans="1:20" ht="21.75" customHeight="1" x14ac:dyDescent="0.15"/>
    <row r="14" spans="1:20" s="141" customFormat="1" ht="22.5" customHeight="1" thickBot="1" x14ac:dyDescent="0.2">
      <c r="A14" s="58" t="s">
        <v>73</v>
      </c>
      <c r="B14" s="59"/>
      <c r="C14" s="27"/>
      <c r="D14" s="60"/>
      <c r="E14" s="60"/>
      <c r="F14" s="60"/>
      <c r="G14" s="60"/>
      <c r="H14" s="60"/>
      <c r="I14" s="60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</row>
    <row r="15" spans="1:20" ht="22.5" customHeight="1" x14ac:dyDescent="0.15">
      <c r="A15" s="27"/>
      <c r="B15" s="152" t="s">
        <v>45</v>
      </c>
      <c r="C15" s="61" t="s">
        <v>4</v>
      </c>
      <c r="D15" s="155" t="s">
        <v>5</v>
      </c>
      <c r="E15" s="156"/>
      <c r="F15" s="155" t="s">
        <v>6</v>
      </c>
      <c r="G15" s="156"/>
      <c r="H15" s="155" t="s">
        <v>7</v>
      </c>
      <c r="I15" s="157"/>
      <c r="J15" s="155" t="s">
        <v>8</v>
      </c>
      <c r="K15" s="156"/>
      <c r="L15" s="155" t="s">
        <v>12</v>
      </c>
      <c r="M15" s="156"/>
      <c r="N15" s="158" t="s">
        <v>13</v>
      </c>
      <c r="O15" s="156"/>
      <c r="P15" s="155" t="s">
        <v>19</v>
      </c>
      <c r="Q15" s="156"/>
      <c r="R15" s="155" t="s">
        <v>46</v>
      </c>
      <c r="S15" s="159"/>
      <c r="T15" s="62"/>
    </row>
    <row r="16" spans="1:20" ht="22.5" customHeight="1" x14ac:dyDescent="0.15">
      <c r="A16" s="27"/>
      <c r="B16" s="153"/>
      <c r="C16" s="63" t="s">
        <v>0</v>
      </c>
      <c r="D16" s="160" t="s">
        <v>71</v>
      </c>
      <c r="E16" s="161"/>
      <c r="F16" s="160">
        <v>46163</v>
      </c>
      <c r="G16" s="161"/>
      <c r="H16" s="160">
        <v>46170</v>
      </c>
      <c r="I16" s="165"/>
      <c r="J16" s="160">
        <v>46198</v>
      </c>
      <c r="K16" s="161"/>
      <c r="L16" s="160">
        <v>46254</v>
      </c>
      <c r="M16" s="161"/>
      <c r="N16" s="166">
        <v>46282</v>
      </c>
      <c r="O16" s="161"/>
      <c r="P16" s="160">
        <v>46401</v>
      </c>
      <c r="Q16" s="161"/>
      <c r="R16" s="160">
        <v>46415</v>
      </c>
      <c r="S16" s="162"/>
      <c r="T16" s="64"/>
    </row>
    <row r="17" spans="1:20" ht="22.5" customHeight="1" x14ac:dyDescent="0.15">
      <c r="A17" s="27"/>
      <c r="B17" s="153"/>
      <c r="C17" s="63" t="s">
        <v>10</v>
      </c>
      <c r="D17" s="148" t="s">
        <v>72</v>
      </c>
      <c r="E17" s="149"/>
      <c r="F17" s="148" t="s">
        <v>118</v>
      </c>
      <c r="G17" s="149"/>
      <c r="H17" s="148" t="s">
        <v>119</v>
      </c>
      <c r="I17" s="149"/>
      <c r="J17" s="148" t="s">
        <v>1</v>
      </c>
      <c r="K17" s="163"/>
      <c r="L17" s="148" t="s">
        <v>119</v>
      </c>
      <c r="M17" s="149"/>
      <c r="N17" s="164" t="s">
        <v>58</v>
      </c>
      <c r="O17" s="149"/>
      <c r="P17" s="148" t="s">
        <v>58</v>
      </c>
      <c r="Q17" s="149"/>
      <c r="R17" s="148" t="s">
        <v>119</v>
      </c>
      <c r="S17" s="606"/>
      <c r="T17" s="62"/>
    </row>
    <row r="18" spans="1:20" ht="22.5" customHeight="1" thickBot="1" x14ac:dyDescent="0.2">
      <c r="A18" s="27"/>
      <c r="B18" s="154"/>
      <c r="C18" s="66" t="s">
        <v>2</v>
      </c>
      <c r="D18" s="167"/>
      <c r="E18" s="168"/>
      <c r="F18" s="169" t="s">
        <v>120</v>
      </c>
      <c r="G18" s="283"/>
      <c r="H18" s="169" t="s">
        <v>120</v>
      </c>
      <c r="I18" s="283"/>
      <c r="J18" s="169" t="s">
        <v>63</v>
      </c>
      <c r="K18" s="170"/>
      <c r="L18" s="169" t="s">
        <v>120</v>
      </c>
      <c r="M18" s="283"/>
      <c r="N18" s="180"/>
      <c r="O18" s="168"/>
      <c r="P18" s="167"/>
      <c r="Q18" s="168"/>
      <c r="R18" s="169" t="s">
        <v>120</v>
      </c>
      <c r="S18" s="607"/>
      <c r="T18" s="62"/>
    </row>
    <row r="19" spans="1:20" s="5" customFormat="1" ht="22.5" customHeight="1" x14ac:dyDescent="0.15">
      <c r="A19" s="67"/>
      <c r="B19" s="171" t="s">
        <v>121</v>
      </c>
      <c r="C19" s="172"/>
      <c r="D19" s="608"/>
      <c r="E19" s="609"/>
      <c r="F19" s="175">
        <v>1100</v>
      </c>
      <c r="G19" s="176"/>
      <c r="H19" s="610">
        <v>1100</v>
      </c>
      <c r="I19" s="611"/>
      <c r="J19" s="610">
        <v>5820</v>
      </c>
      <c r="K19" s="611"/>
      <c r="L19" s="175">
        <v>1100</v>
      </c>
      <c r="M19" s="176"/>
      <c r="N19" s="608"/>
      <c r="O19" s="609"/>
      <c r="P19" s="608"/>
      <c r="Q19" s="609"/>
      <c r="R19" s="175">
        <v>1100</v>
      </c>
      <c r="S19" s="612"/>
      <c r="T19" s="68"/>
    </row>
    <row r="20" spans="1:20" s="5" customFormat="1" ht="22.5" customHeight="1" x14ac:dyDescent="0.15">
      <c r="A20" s="67"/>
      <c r="B20" s="183" t="s">
        <v>122</v>
      </c>
      <c r="C20" s="184"/>
      <c r="D20" s="185"/>
      <c r="E20" s="186"/>
      <c r="F20" s="187">
        <v>0</v>
      </c>
      <c r="G20" s="188"/>
      <c r="H20" s="613">
        <v>0</v>
      </c>
      <c r="I20" s="614"/>
      <c r="J20" s="613">
        <v>0</v>
      </c>
      <c r="K20" s="614"/>
      <c r="L20" s="187">
        <v>0</v>
      </c>
      <c r="M20" s="188"/>
      <c r="N20" s="185"/>
      <c r="O20" s="186"/>
      <c r="P20" s="185"/>
      <c r="Q20" s="186"/>
      <c r="R20" s="187">
        <v>0</v>
      </c>
      <c r="S20" s="615"/>
      <c r="T20" s="68"/>
    </row>
    <row r="21" spans="1:20" s="5" customFormat="1" ht="22.5" customHeight="1" x14ac:dyDescent="0.15">
      <c r="A21" s="67"/>
      <c r="B21" s="183" t="s">
        <v>123</v>
      </c>
      <c r="C21" s="184"/>
      <c r="D21" s="185"/>
      <c r="E21" s="186"/>
      <c r="F21" s="187">
        <v>0</v>
      </c>
      <c r="G21" s="188"/>
      <c r="H21" s="613">
        <v>0</v>
      </c>
      <c r="I21" s="614"/>
      <c r="J21" s="613">
        <v>1300</v>
      </c>
      <c r="K21" s="614"/>
      <c r="L21" s="187">
        <v>0</v>
      </c>
      <c r="M21" s="188"/>
      <c r="N21" s="185"/>
      <c r="O21" s="186"/>
      <c r="P21" s="185"/>
      <c r="Q21" s="186"/>
      <c r="R21" s="187">
        <v>0</v>
      </c>
      <c r="S21" s="615"/>
      <c r="T21" s="68"/>
    </row>
    <row r="22" spans="1:20" s="5" customFormat="1" ht="22.5" customHeight="1" thickBot="1" x14ac:dyDescent="0.2">
      <c r="A22" s="67"/>
      <c r="B22" s="221"/>
      <c r="C22" s="222"/>
      <c r="D22" s="616"/>
      <c r="E22" s="617"/>
      <c r="F22" s="618"/>
      <c r="G22" s="619"/>
      <c r="H22" s="620"/>
      <c r="I22" s="621"/>
      <c r="J22" s="620"/>
      <c r="K22" s="621"/>
      <c r="L22" s="618"/>
      <c r="M22" s="619"/>
      <c r="N22" s="616"/>
      <c r="O22" s="617"/>
      <c r="P22" s="616"/>
      <c r="Q22" s="617"/>
      <c r="R22" s="618"/>
      <c r="S22" s="622"/>
      <c r="T22" s="68"/>
    </row>
    <row r="23" spans="1:20" s="5" customFormat="1" ht="18" customHeight="1" thickBot="1" x14ac:dyDescent="0.2">
      <c r="A23" s="67"/>
      <c r="B23" s="70"/>
      <c r="C23" s="70"/>
      <c r="D23" s="71"/>
      <c r="E23" s="71"/>
      <c r="F23" s="72"/>
      <c r="G23" s="72"/>
      <c r="H23" s="72"/>
      <c r="I23" s="72"/>
      <c r="J23" s="71"/>
      <c r="K23" s="71"/>
      <c r="L23" s="71"/>
      <c r="M23" s="71"/>
      <c r="N23" s="71"/>
      <c r="O23" s="71"/>
      <c r="P23" s="71"/>
      <c r="Q23" s="71"/>
      <c r="R23" s="71"/>
      <c r="S23" s="71"/>
      <c r="T23" s="73"/>
    </row>
    <row r="24" spans="1:20" ht="22.5" customHeight="1" x14ac:dyDescent="0.15">
      <c r="A24" s="27"/>
      <c r="B24" s="153" t="s">
        <v>45</v>
      </c>
      <c r="C24" s="137" t="s">
        <v>4</v>
      </c>
      <c r="D24" s="155" t="s">
        <v>65</v>
      </c>
      <c r="E24" s="156"/>
      <c r="F24" s="155" t="s">
        <v>124</v>
      </c>
      <c r="G24" s="158"/>
      <c r="H24" s="158"/>
      <c r="I24" s="623"/>
      <c r="J24" s="196" t="s">
        <v>38</v>
      </c>
      <c r="K24" s="197"/>
      <c r="L24" s="197"/>
      <c r="M24" s="624" t="s">
        <v>125</v>
      </c>
      <c r="N24" s="197"/>
      <c r="O24" s="625"/>
      <c r="P24" s="208" t="s">
        <v>110</v>
      </c>
      <c r="Q24" s="209"/>
      <c r="R24" s="209"/>
      <c r="S24" s="210"/>
    </row>
    <row r="25" spans="1:20" ht="22.5" customHeight="1" x14ac:dyDescent="0.15">
      <c r="A25" s="27"/>
      <c r="B25" s="153"/>
      <c r="C25" s="134" t="s">
        <v>0</v>
      </c>
      <c r="D25" s="278" t="s">
        <v>126</v>
      </c>
      <c r="E25" s="626"/>
      <c r="F25" s="278" t="s">
        <v>127</v>
      </c>
      <c r="G25" s="626"/>
      <c r="H25" s="278" t="s">
        <v>128</v>
      </c>
      <c r="I25" s="626"/>
      <c r="J25" s="198"/>
      <c r="K25" s="199"/>
      <c r="L25" s="199"/>
      <c r="M25" s="627"/>
      <c r="N25" s="199"/>
      <c r="O25" s="628"/>
      <c r="P25" s="211"/>
      <c r="Q25" s="212"/>
      <c r="R25" s="212"/>
      <c r="S25" s="213"/>
    </row>
    <row r="26" spans="1:20" ht="22.5" customHeight="1" x14ac:dyDescent="0.15">
      <c r="A26" s="27"/>
      <c r="B26" s="153"/>
      <c r="C26" s="134" t="s">
        <v>10</v>
      </c>
      <c r="D26" s="148" t="s">
        <v>129</v>
      </c>
      <c r="E26" s="164"/>
      <c r="F26" s="148" t="s">
        <v>130</v>
      </c>
      <c r="G26" s="164"/>
      <c r="H26" s="148" t="s">
        <v>113</v>
      </c>
      <c r="I26" s="164"/>
      <c r="J26" s="198"/>
      <c r="K26" s="199"/>
      <c r="L26" s="199"/>
      <c r="M26" s="627"/>
      <c r="N26" s="199"/>
      <c r="O26" s="628"/>
      <c r="P26" s="211"/>
      <c r="Q26" s="212"/>
      <c r="R26" s="212"/>
      <c r="S26" s="213"/>
    </row>
    <row r="27" spans="1:20" ht="22.5" customHeight="1" thickBot="1" x14ac:dyDescent="0.2">
      <c r="A27" s="27"/>
      <c r="B27" s="154"/>
      <c r="C27" s="135" t="s">
        <v>2</v>
      </c>
      <c r="D27" s="169" t="s">
        <v>114</v>
      </c>
      <c r="E27" s="282"/>
      <c r="F27" s="169" t="s">
        <v>131</v>
      </c>
      <c r="G27" s="282"/>
      <c r="H27" s="169" t="s">
        <v>114</v>
      </c>
      <c r="I27" s="282"/>
      <c r="J27" s="200"/>
      <c r="K27" s="201"/>
      <c r="L27" s="201"/>
      <c r="M27" s="300"/>
      <c r="N27" s="201"/>
      <c r="O27" s="629"/>
      <c r="P27" s="211"/>
      <c r="Q27" s="212"/>
      <c r="R27" s="212"/>
      <c r="S27" s="213"/>
    </row>
    <row r="28" spans="1:20" s="5" customFormat="1" ht="22.5" customHeight="1" x14ac:dyDescent="0.15">
      <c r="A28" s="67"/>
      <c r="B28" s="244" t="str">
        <f>IF(B19="","",B19)</f>
        <v>△△　△△</v>
      </c>
      <c r="C28" s="245"/>
      <c r="D28" s="305">
        <v>300</v>
      </c>
      <c r="E28" s="630"/>
      <c r="F28" s="305">
        <v>0</v>
      </c>
      <c r="G28" s="630"/>
      <c r="H28" s="305">
        <v>0</v>
      </c>
      <c r="I28" s="630"/>
      <c r="J28" s="631" t="s">
        <v>132</v>
      </c>
      <c r="K28" s="632"/>
      <c r="L28" s="632"/>
      <c r="M28" s="633">
        <v>5.4</v>
      </c>
      <c r="N28" s="252"/>
      <c r="O28" s="634"/>
      <c r="P28" s="211"/>
      <c r="Q28" s="212"/>
      <c r="R28" s="212"/>
      <c r="S28" s="213"/>
    </row>
    <row r="29" spans="1:20" s="5" customFormat="1" ht="22.5" customHeight="1" x14ac:dyDescent="0.15">
      <c r="A29" s="67"/>
      <c r="B29" s="234" t="str">
        <f t="shared" ref="B29:B31" si="0">IF(B20="","",B20)</f>
        <v>□□　□□</v>
      </c>
      <c r="C29" s="235"/>
      <c r="D29" s="635">
        <v>0</v>
      </c>
      <c r="E29" s="636"/>
      <c r="F29" s="635">
        <v>0</v>
      </c>
      <c r="G29" s="636"/>
      <c r="H29" s="635">
        <v>0</v>
      </c>
      <c r="I29" s="636"/>
      <c r="J29" s="238" t="s">
        <v>133</v>
      </c>
      <c r="K29" s="239"/>
      <c r="L29" s="239"/>
      <c r="M29" s="637">
        <v>14.8</v>
      </c>
      <c r="N29" s="242"/>
      <c r="O29" s="638"/>
      <c r="P29" s="211"/>
      <c r="Q29" s="212"/>
      <c r="R29" s="212"/>
      <c r="S29" s="213"/>
    </row>
    <row r="30" spans="1:20" s="5" customFormat="1" ht="22.5" customHeight="1" x14ac:dyDescent="0.15">
      <c r="A30" s="67"/>
      <c r="B30" s="234" t="str">
        <f t="shared" si="0"/>
        <v>◇◇　◇◇</v>
      </c>
      <c r="C30" s="235"/>
      <c r="D30" s="635">
        <v>0</v>
      </c>
      <c r="E30" s="636"/>
      <c r="F30" s="635">
        <v>0</v>
      </c>
      <c r="G30" s="636"/>
      <c r="H30" s="635">
        <v>0</v>
      </c>
      <c r="I30" s="636"/>
      <c r="J30" s="264" t="s">
        <v>114</v>
      </c>
      <c r="K30" s="265"/>
      <c r="L30" s="265"/>
      <c r="M30" s="637">
        <v>2.1</v>
      </c>
      <c r="N30" s="242"/>
      <c r="O30" s="638"/>
      <c r="P30" s="214"/>
      <c r="Q30" s="215"/>
      <c r="R30" s="215"/>
      <c r="S30" s="216"/>
    </row>
    <row r="31" spans="1:20" s="5" customFormat="1" ht="22.5" customHeight="1" thickBot="1" x14ac:dyDescent="0.2">
      <c r="A31" s="67"/>
      <c r="B31" s="254" t="str">
        <f t="shared" si="0"/>
        <v/>
      </c>
      <c r="C31" s="255"/>
      <c r="D31" s="639"/>
      <c r="E31" s="640"/>
      <c r="F31" s="310"/>
      <c r="G31" s="641"/>
      <c r="H31" s="310"/>
      <c r="I31" s="641"/>
      <c r="J31" s="258"/>
      <c r="K31" s="259"/>
      <c r="L31" s="259"/>
      <c r="M31" s="642"/>
      <c r="N31" s="262"/>
      <c r="O31" s="643"/>
      <c r="P31" s="217"/>
      <c r="Q31" s="218"/>
      <c r="R31" s="218"/>
      <c r="S31" s="219"/>
    </row>
    <row r="32" spans="1:20" ht="18" customHeight="1" thickBot="1" x14ac:dyDescent="0.2">
      <c r="A32" s="27"/>
      <c r="B32" s="132"/>
      <c r="C32" s="132"/>
      <c r="D32" s="132"/>
      <c r="E32" s="132"/>
      <c r="F32" s="132"/>
      <c r="G32" s="132"/>
      <c r="H32" s="132"/>
      <c r="I32" s="132"/>
      <c r="J32" s="132"/>
      <c r="K32" s="132"/>
      <c r="L32" s="132"/>
      <c r="M32" s="132"/>
      <c r="N32" s="132"/>
      <c r="O32" s="132"/>
      <c r="P32" s="132"/>
      <c r="Q32" s="132"/>
      <c r="R32" s="132"/>
      <c r="S32" s="132"/>
    </row>
    <row r="33" spans="1:20" s="132" customFormat="1" ht="22.5" customHeight="1" thickBot="1" x14ac:dyDescent="0.2">
      <c r="A33" s="6" t="s">
        <v>43</v>
      </c>
      <c r="B33" s="267" t="s">
        <v>80</v>
      </c>
      <c r="C33" s="268"/>
      <c r="D33" s="269" t="s">
        <v>4</v>
      </c>
      <c r="E33" s="270"/>
      <c r="F33" s="270"/>
      <c r="G33" s="268"/>
      <c r="H33" s="269" t="s">
        <v>0</v>
      </c>
      <c r="I33" s="268"/>
      <c r="J33" s="271" t="s">
        <v>25</v>
      </c>
      <c r="K33" s="272"/>
      <c r="L33" s="273"/>
      <c r="M33" s="271" t="s">
        <v>26</v>
      </c>
      <c r="N33" s="274"/>
      <c r="O33" s="136"/>
      <c r="S33" s="77"/>
    </row>
    <row r="34" spans="1:20" ht="22.5" customHeight="1" x14ac:dyDescent="0.15">
      <c r="A34" s="27"/>
      <c r="B34" s="644" t="str">
        <f>IF(B28="","",B28)</f>
        <v>△△　△△</v>
      </c>
      <c r="C34" s="645"/>
      <c r="D34" s="646" t="s">
        <v>40</v>
      </c>
      <c r="E34" s="647"/>
      <c r="F34" s="647"/>
      <c r="G34" s="648"/>
      <c r="H34" s="155" t="s">
        <v>134</v>
      </c>
      <c r="I34" s="156"/>
      <c r="J34" s="193" t="s">
        <v>135</v>
      </c>
      <c r="K34" s="194"/>
      <c r="L34" s="277"/>
      <c r="M34" s="181">
        <v>0</v>
      </c>
      <c r="N34" s="182"/>
      <c r="O34" s="79"/>
      <c r="P34" s="132"/>
      <c r="Q34" s="132"/>
      <c r="R34" s="132"/>
      <c r="S34" s="80"/>
    </row>
    <row r="35" spans="1:20" s="136" customFormat="1" ht="22.5" customHeight="1" x14ac:dyDescent="0.15">
      <c r="A35" s="6" t="s">
        <v>43</v>
      </c>
      <c r="B35" s="649" t="str">
        <f t="shared" ref="B35:B41" si="1">IF(B26="","",B26)</f>
        <v/>
      </c>
      <c r="C35" s="650"/>
      <c r="D35" s="651" t="s">
        <v>136</v>
      </c>
      <c r="E35" s="652"/>
      <c r="F35" s="652"/>
      <c r="G35" s="653"/>
      <c r="H35" s="278">
        <v>46210</v>
      </c>
      <c r="I35" s="279"/>
      <c r="J35" s="278" t="s">
        <v>55</v>
      </c>
      <c r="K35" s="626"/>
      <c r="L35" s="279"/>
      <c r="M35" s="190">
        <v>0</v>
      </c>
      <c r="N35" s="191"/>
      <c r="O35" s="79"/>
      <c r="P35" s="132"/>
      <c r="Q35" s="132"/>
      <c r="R35" s="132"/>
      <c r="S35" s="77"/>
    </row>
    <row r="36" spans="1:20" s="132" customFormat="1" ht="22.5" customHeight="1" x14ac:dyDescent="0.15">
      <c r="A36" s="6" t="s">
        <v>43</v>
      </c>
      <c r="B36" s="654" t="str">
        <f>IF(B29="","",B29)</f>
        <v>□□　□□</v>
      </c>
      <c r="C36" s="655"/>
      <c r="D36" s="651" t="s">
        <v>40</v>
      </c>
      <c r="E36" s="652"/>
      <c r="F36" s="652"/>
      <c r="G36" s="653"/>
      <c r="H36" s="278" t="s">
        <v>134</v>
      </c>
      <c r="I36" s="279"/>
      <c r="J36" s="656" t="s">
        <v>135</v>
      </c>
      <c r="K36" s="657"/>
      <c r="L36" s="161"/>
      <c r="M36" s="190">
        <v>0</v>
      </c>
      <c r="N36" s="191"/>
      <c r="O36" s="79"/>
      <c r="S36" s="77"/>
    </row>
    <row r="37" spans="1:20" s="136" customFormat="1" ht="22.5" customHeight="1" x14ac:dyDescent="0.15">
      <c r="A37" s="6" t="s">
        <v>43</v>
      </c>
      <c r="B37" s="649" t="str">
        <f t="shared" si="1"/>
        <v>△△　△△</v>
      </c>
      <c r="C37" s="650"/>
      <c r="D37" s="651" t="s">
        <v>137</v>
      </c>
      <c r="E37" s="652"/>
      <c r="F37" s="652"/>
      <c r="G37" s="653"/>
      <c r="H37" s="278">
        <v>46311</v>
      </c>
      <c r="I37" s="279"/>
      <c r="J37" s="278" t="s">
        <v>1</v>
      </c>
      <c r="K37" s="626"/>
      <c r="L37" s="279"/>
      <c r="M37" s="190">
        <v>5820</v>
      </c>
      <c r="N37" s="191"/>
      <c r="O37" s="79"/>
      <c r="P37" s="132"/>
      <c r="Q37" s="132"/>
      <c r="R37" s="132"/>
      <c r="S37" s="77"/>
    </row>
    <row r="38" spans="1:20" s="132" customFormat="1" ht="22.5" customHeight="1" x14ac:dyDescent="0.15">
      <c r="A38" s="6" t="s">
        <v>43</v>
      </c>
      <c r="B38" s="654" t="str">
        <f>IF(B30="","",B30)</f>
        <v>◇◇　◇◇</v>
      </c>
      <c r="C38" s="655"/>
      <c r="D38" s="651" t="s">
        <v>40</v>
      </c>
      <c r="E38" s="652"/>
      <c r="F38" s="652"/>
      <c r="G38" s="653"/>
      <c r="H38" s="278" t="s">
        <v>134</v>
      </c>
      <c r="I38" s="279"/>
      <c r="J38" s="656" t="s">
        <v>135</v>
      </c>
      <c r="K38" s="657"/>
      <c r="L38" s="161"/>
      <c r="M38" s="658">
        <v>0</v>
      </c>
      <c r="N38" s="659"/>
      <c r="O38" s="79"/>
      <c r="S38" s="77"/>
    </row>
    <row r="39" spans="1:20" s="132" customFormat="1" ht="22.5" customHeight="1" x14ac:dyDescent="0.15">
      <c r="B39" s="649" t="str">
        <f t="shared" si="1"/>
        <v>◇◇　◇◇</v>
      </c>
      <c r="C39" s="650"/>
      <c r="D39" s="651" t="s">
        <v>137</v>
      </c>
      <c r="E39" s="652"/>
      <c r="F39" s="652"/>
      <c r="G39" s="653"/>
      <c r="H39" s="278">
        <v>46311</v>
      </c>
      <c r="I39" s="279"/>
      <c r="J39" s="278" t="s">
        <v>1</v>
      </c>
      <c r="K39" s="626"/>
      <c r="L39" s="279"/>
      <c r="M39" s="190">
        <v>1300</v>
      </c>
      <c r="N39" s="191"/>
      <c r="O39" s="79"/>
      <c r="S39" s="81"/>
    </row>
    <row r="40" spans="1:20" s="132" customFormat="1" ht="22.5" customHeight="1" x14ac:dyDescent="0.15">
      <c r="A40" s="6" t="s">
        <v>43</v>
      </c>
      <c r="B40" s="660" t="str">
        <f>IF(B31="","",B31)</f>
        <v/>
      </c>
      <c r="C40" s="661"/>
      <c r="D40" s="148" t="s">
        <v>40</v>
      </c>
      <c r="E40" s="164"/>
      <c r="F40" s="164"/>
      <c r="G40" s="149"/>
      <c r="H40" s="278"/>
      <c r="I40" s="279"/>
      <c r="J40" s="148"/>
      <c r="K40" s="164"/>
      <c r="L40" s="149"/>
      <c r="M40" s="190"/>
      <c r="N40" s="191"/>
      <c r="O40" s="79"/>
      <c r="S40" s="77"/>
    </row>
    <row r="41" spans="1:20" s="132" customFormat="1" ht="22.5" customHeight="1" thickBot="1" x14ac:dyDescent="0.2">
      <c r="B41" s="254" t="str">
        <f t="shared" si="1"/>
        <v/>
      </c>
      <c r="C41" s="255"/>
      <c r="D41" s="169" t="s">
        <v>62</v>
      </c>
      <c r="E41" s="282"/>
      <c r="F41" s="282"/>
      <c r="G41" s="283"/>
      <c r="H41" s="284"/>
      <c r="I41" s="285"/>
      <c r="J41" s="169"/>
      <c r="K41" s="282"/>
      <c r="L41" s="283"/>
      <c r="M41" s="232"/>
      <c r="N41" s="233"/>
      <c r="O41" s="79"/>
      <c r="S41" s="81"/>
    </row>
    <row r="42" spans="1:20" s="141" customFormat="1" ht="22.5" customHeight="1" x14ac:dyDescent="0.15">
      <c r="A42" s="27"/>
      <c r="B42" s="27"/>
      <c r="C42" s="27"/>
      <c r="D42" s="27"/>
      <c r="E42" s="27"/>
      <c r="F42" s="27"/>
      <c r="G42" s="27"/>
      <c r="H42" s="27"/>
      <c r="I42" s="27"/>
      <c r="J42" s="27"/>
      <c r="K42" s="84"/>
      <c r="L42" s="27"/>
      <c r="M42" s="83"/>
      <c r="N42" s="57"/>
      <c r="O42" s="4"/>
      <c r="P42" s="57"/>
      <c r="Q42" s="4"/>
      <c r="R42" s="57"/>
      <c r="S42" s="4"/>
    </row>
    <row r="43" spans="1:20" s="141" customFormat="1" ht="22.5" customHeight="1" thickBot="1" x14ac:dyDescent="0.2">
      <c r="A43" s="58" t="s">
        <v>52</v>
      </c>
      <c r="B43" s="59"/>
      <c r="C43" s="27"/>
      <c r="D43" s="27"/>
      <c r="E43" s="27"/>
      <c r="F43" s="27"/>
      <c r="G43" s="27"/>
      <c r="H43" s="27"/>
      <c r="I43" s="27"/>
      <c r="J43" s="7"/>
      <c r="K43" s="7"/>
    </row>
    <row r="44" spans="1:20" s="141" customFormat="1" ht="22.5" customHeight="1" thickBot="1" x14ac:dyDescent="0.2">
      <c r="A44" s="27"/>
      <c r="B44" s="267" t="s">
        <v>21</v>
      </c>
      <c r="C44" s="268"/>
      <c r="D44" s="269" t="s">
        <v>0</v>
      </c>
      <c r="E44" s="268"/>
      <c r="F44" s="271" t="s">
        <v>25</v>
      </c>
      <c r="G44" s="288"/>
      <c r="H44" s="288"/>
      <c r="I44" s="271" t="s">
        <v>26</v>
      </c>
      <c r="J44" s="289"/>
      <c r="K44" s="83"/>
      <c r="L44" s="84" t="s">
        <v>70</v>
      </c>
      <c r="N44" s="67"/>
      <c r="O44" s="67"/>
      <c r="P44" s="67"/>
      <c r="Q44" s="67"/>
      <c r="R44" s="85"/>
      <c r="S44" s="142"/>
    </row>
    <row r="45" spans="1:20" s="141" customFormat="1" ht="22.5" customHeight="1" thickBot="1" x14ac:dyDescent="0.2">
      <c r="A45" s="27"/>
      <c r="B45" s="662" t="s">
        <v>138</v>
      </c>
      <c r="C45" s="663"/>
      <c r="D45" s="292">
        <v>46132</v>
      </c>
      <c r="E45" s="293"/>
      <c r="F45" s="269" t="s">
        <v>55</v>
      </c>
      <c r="G45" s="294"/>
      <c r="H45" s="295"/>
      <c r="I45" s="296"/>
      <c r="J45" s="297"/>
      <c r="K45" s="7"/>
      <c r="L45" s="664" t="s">
        <v>139</v>
      </c>
      <c r="M45" s="665"/>
      <c r="N45" s="665"/>
      <c r="O45" s="665"/>
      <c r="P45" s="666">
        <f>SUM(D19:S22,D28:I31,M34:N41,I45,I49:J52,I56,I57)</f>
        <v>32340</v>
      </c>
      <c r="Q45" s="666"/>
      <c r="R45" s="666"/>
      <c r="S45" s="667"/>
    </row>
    <row r="46" spans="1:20" s="141" customFormat="1" ht="22.5" customHeight="1" thickBot="1" x14ac:dyDescent="0.2">
      <c r="B46" s="86"/>
      <c r="C46" s="86"/>
      <c r="D46" s="87"/>
      <c r="E46" s="87"/>
      <c r="F46" s="88"/>
      <c r="G46" s="88"/>
      <c r="H46" s="88"/>
      <c r="I46" s="88"/>
      <c r="J46" s="4"/>
      <c r="L46" s="668"/>
      <c r="M46" s="669"/>
      <c r="N46" s="669"/>
      <c r="O46" s="669"/>
      <c r="P46" s="670"/>
      <c r="Q46" s="670"/>
      <c r="R46" s="670"/>
      <c r="S46" s="671"/>
    </row>
    <row r="47" spans="1:20" s="141" customFormat="1" ht="22.5" customHeight="1" thickBot="1" x14ac:dyDescent="0.2">
      <c r="A47" s="58" t="s">
        <v>53</v>
      </c>
      <c r="B47" s="59"/>
      <c r="C47" s="27"/>
      <c r="D47" s="44"/>
      <c r="E47" s="89"/>
      <c r="F47" s="144"/>
      <c r="G47" s="4"/>
      <c r="H47" s="90"/>
      <c r="I47" s="91"/>
      <c r="J47" s="4"/>
    </row>
    <row r="48" spans="1:20" s="141" customFormat="1" ht="22.5" customHeight="1" thickBot="1" x14ac:dyDescent="0.2">
      <c r="A48" s="27"/>
      <c r="B48" s="672" t="s">
        <v>21</v>
      </c>
      <c r="C48" s="673"/>
      <c r="D48" s="674" t="s">
        <v>0</v>
      </c>
      <c r="E48" s="673"/>
      <c r="F48" s="675" t="s">
        <v>25</v>
      </c>
      <c r="G48" s="326"/>
      <c r="H48" s="326"/>
      <c r="I48" s="676" t="s">
        <v>26</v>
      </c>
      <c r="J48" s="677"/>
      <c r="L48" s="321" t="s">
        <v>83</v>
      </c>
      <c r="M48" s="322"/>
      <c r="N48" s="322"/>
      <c r="O48" s="322"/>
      <c r="P48" s="322"/>
      <c r="Q48" s="322"/>
      <c r="R48" s="322"/>
      <c r="S48" s="322"/>
      <c r="T48" s="678"/>
    </row>
    <row r="49" spans="1:20" s="141" customFormat="1" ht="22.5" customHeight="1" thickBot="1" x14ac:dyDescent="0.2">
      <c r="A49" s="27"/>
      <c r="B49" s="679" t="s">
        <v>140</v>
      </c>
      <c r="C49" s="680"/>
      <c r="D49" s="155">
        <v>46127</v>
      </c>
      <c r="E49" s="156"/>
      <c r="F49" s="193" t="s">
        <v>141</v>
      </c>
      <c r="G49" s="304"/>
      <c r="H49" s="304"/>
      <c r="I49" s="305">
        <v>1100</v>
      </c>
      <c r="J49" s="306"/>
      <c r="K49" s="7"/>
      <c r="L49" s="93" t="s">
        <v>84</v>
      </c>
      <c r="M49" s="94"/>
      <c r="N49" s="94"/>
      <c r="O49" s="94"/>
      <c r="P49" s="94"/>
      <c r="Q49" s="94"/>
      <c r="R49" s="94"/>
      <c r="S49" s="94"/>
      <c r="T49" s="678"/>
    </row>
    <row r="50" spans="1:20" s="141" customFormat="1" ht="22.5" customHeight="1" thickBot="1" x14ac:dyDescent="0.2">
      <c r="A50" s="27"/>
      <c r="B50" s="307"/>
      <c r="C50" s="308"/>
      <c r="D50" s="284"/>
      <c r="E50" s="285"/>
      <c r="F50" s="204"/>
      <c r="G50" s="309"/>
      <c r="H50" s="309"/>
      <c r="I50" s="310"/>
      <c r="J50" s="311"/>
      <c r="L50" s="681" t="s">
        <v>142</v>
      </c>
      <c r="M50" s="682"/>
      <c r="N50" s="682"/>
      <c r="O50" s="682"/>
      <c r="P50" s="682"/>
      <c r="Q50" s="682"/>
      <c r="R50" s="682"/>
      <c r="S50" s="683"/>
      <c r="T50" s="678"/>
    </row>
    <row r="51" spans="1:20" s="141" customFormat="1" ht="22.5" customHeight="1" x14ac:dyDescent="0.15">
      <c r="B51" s="679" t="s">
        <v>140</v>
      </c>
      <c r="C51" s="680"/>
      <c r="D51" s="278">
        <v>46261</v>
      </c>
      <c r="E51" s="279"/>
      <c r="F51" s="343" t="s">
        <v>55</v>
      </c>
      <c r="G51" s="344"/>
      <c r="H51" s="344"/>
      <c r="I51" s="345"/>
      <c r="J51" s="346"/>
      <c r="K51" s="7"/>
      <c r="L51" s="684"/>
      <c r="M51" s="685"/>
      <c r="N51" s="685"/>
      <c r="O51" s="685"/>
      <c r="P51" s="685"/>
      <c r="Q51" s="685"/>
      <c r="R51" s="685"/>
      <c r="S51" s="686"/>
    </row>
    <row r="52" spans="1:20" s="141" customFormat="1" ht="22.5" customHeight="1" thickBot="1" x14ac:dyDescent="0.2">
      <c r="A52" s="58"/>
      <c r="B52" s="307"/>
      <c r="C52" s="308"/>
      <c r="D52" s="284"/>
      <c r="E52" s="285"/>
      <c r="F52" s="169"/>
      <c r="G52" s="282"/>
      <c r="H52" s="282"/>
      <c r="I52" s="347"/>
      <c r="J52" s="348"/>
      <c r="L52" s="684"/>
      <c r="M52" s="685"/>
      <c r="N52" s="685"/>
      <c r="O52" s="685"/>
      <c r="P52" s="685"/>
      <c r="Q52" s="685"/>
      <c r="R52" s="685"/>
      <c r="S52" s="686"/>
    </row>
    <row r="53" spans="1:20" s="141" customFormat="1" ht="22.5" customHeight="1" x14ac:dyDescent="0.15">
      <c r="B53" s="349"/>
      <c r="C53" s="349"/>
      <c r="D53" s="323"/>
      <c r="E53" s="324"/>
      <c r="F53" s="325"/>
      <c r="G53" s="326"/>
      <c r="H53" s="131"/>
      <c r="I53" s="131"/>
      <c r="J53" s="58"/>
      <c r="L53" s="684"/>
      <c r="M53" s="685"/>
      <c r="N53" s="685"/>
      <c r="O53" s="685"/>
      <c r="P53" s="685"/>
      <c r="Q53" s="685"/>
      <c r="R53" s="685"/>
      <c r="S53" s="686"/>
      <c r="T53" s="4"/>
    </row>
    <row r="54" spans="1:20" s="141" customFormat="1" ht="22.5" customHeight="1" thickBot="1" x14ac:dyDescent="0.2">
      <c r="A54" s="58" t="s">
        <v>54</v>
      </c>
      <c r="B54" s="97"/>
      <c r="C54" s="60"/>
      <c r="D54" s="27"/>
      <c r="E54" s="27"/>
      <c r="F54" s="27"/>
      <c r="G54" s="27"/>
      <c r="I54" s="142"/>
      <c r="J54" s="142"/>
      <c r="L54" s="684"/>
      <c r="M54" s="685"/>
      <c r="N54" s="685"/>
      <c r="O54" s="685"/>
      <c r="P54" s="685"/>
      <c r="Q54" s="685"/>
      <c r="R54" s="685"/>
      <c r="S54" s="686"/>
    </row>
    <row r="55" spans="1:20" s="141" customFormat="1" ht="22.5" customHeight="1" thickBot="1" x14ac:dyDescent="0.2">
      <c r="A55" s="58"/>
      <c r="B55" s="327"/>
      <c r="C55" s="328"/>
      <c r="D55" s="329" t="s">
        <v>27</v>
      </c>
      <c r="E55" s="330"/>
      <c r="F55" s="331" t="s">
        <v>66</v>
      </c>
      <c r="G55" s="332"/>
      <c r="H55" s="318"/>
      <c r="I55" s="270" t="s">
        <v>67</v>
      </c>
      <c r="J55" s="333"/>
      <c r="K55" s="140"/>
      <c r="L55" s="684"/>
      <c r="M55" s="685"/>
      <c r="N55" s="685"/>
      <c r="O55" s="685"/>
      <c r="P55" s="685"/>
      <c r="Q55" s="685"/>
      <c r="R55" s="685"/>
      <c r="S55" s="686"/>
      <c r="T55" s="59"/>
    </row>
    <row r="56" spans="1:20" s="141" customFormat="1" ht="22.5" customHeight="1" x14ac:dyDescent="0.15">
      <c r="A56" s="58"/>
      <c r="B56" s="687" t="s">
        <v>11</v>
      </c>
      <c r="C56" s="688"/>
      <c r="D56" s="689" t="s">
        <v>140</v>
      </c>
      <c r="E56" s="690"/>
      <c r="F56" s="691">
        <v>1200</v>
      </c>
      <c r="G56" s="692"/>
      <c r="H56" s="693"/>
      <c r="I56" s="694">
        <v>9300</v>
      </c>
      <c r="J56" s="695"/>
      <c r="K56" s="7"/>
      <c r="L56" s="684"/>
      <c r="M56" s="685"/>
      <c r="N56" s="685"/>
      <c r="O56" s="685"/>
      <c r="P56" s="685"/>
      <c r="Q56" s="685"/>
      <c r="R56" s="685"/>
      <c r="S56" s="686"/>
      <c r="T56" s="59"/>
    </row>
    <row r="57" spans="1:20" s="141" customFormat="1" ht="22.5" customHeight="1" thickBot="1" x14ac:dyDescent="0.2">
      <c r="A57" s="58"/>
      <c r="B57" s="362" t="s">
        <v>143</v>
      </c>
      <c r="C57" s="363"/>
      <c r="D57" s="696" t="s">
        <v>144</v>
      </c>
      <c r="E57" s="697"/>
      <c r="F57" s="365">
        <v>0</v>
      </c>
      <c r="G57" s="366"/>
      <c r="H57" s="698"/>
      <c r="I57" s="365">
        <v>3000</v>
      </c>
      <c r="J57" s="699"/>
      <c r="K57" s="7"/>
      <c r="L57" s="684"/>
      <c r="M57" s="685"/>
      <c r="N57" s="685"/>
      <c r="O57" s="685"/>
      <c r="P57" s="685"/>
      <c r="Q57" s="685"/>
      <c r="R57" s="685"/>
      <c r="S57" s="686"/>
      <c r="T57" s="59"/>
    </row>
    <row r="58" spans="1:20" s="141" customFormat="1" ht="22.5" customHeight="1" thickBot="1" x14ac:dyDescent="0.2">
      <c r="B58" s="59"/>
      <c r="C58" s="27"/>
      <c r="D58" s="27"/>
      <c r="E58" s="27"/>
      <c r="F58" s="27"/>
      <c r="G58" s="27"/>
      <c r="J58" s="27"/>
      <c r="K58" s="98"/>
      <c r="L58" s="700"/>
      <c r="M58" s="701"/>
      <c r="N58" s="701"/>
      <c r="O58" s="701"/>
      <c r="P58" s="701"/>
      <c r="Q58" s="701"/>
      <c r="R58" s="701"/>
      <c r="S58" s="702"/>
    </row>
    <row r="59" spans="1:20" s="141" customFormat="1" ht="22.5" customHeight="1" thickBot="1" x14ac:dyDescent="0.2">
      <c r="A59" s="58" t="s">
        <v>145</v>
      </c>
      <c r="B59" s="59"/>
      <c r="C59" s="59"/>
      <c r="D59" s="27"/>
      <c r="E59" s="27"/>
      <c r="F59" s="27"/>
      <c r="G59" s="27"/>
      <c r="H59" s="27"/>
      <c r="I59" s="27"/>
      <c r="J59" s="7"/>
      <c r="K59" s="98"/>
      <c r="L59" s="703"/>
      <c r="M59" s="703"/>
      <c r="N59" s="703"/>
      <c r="O59" s="703"/>
      <c r="P59" s="703"/>
      <c r="Q59" s="703"/>
      <c r="R59" s="703"/>
      <c r="S59" s="703"/>
      <c r="T59" s="4"/>
    </row>
    <row r="60" spans="1:20" s="141" customFormat="1" ht="22.5" customHeight="1" x14ac:dyDescent="0.15">
      <c r="B60" s="704" t="s">
        <v>14</v>
      </c>
      <c r="C60" s="705"/>
      <c r="D60" s="705"/>
      <c r="E60" s="706"/>
      <c r="F60" s="707" t="s">
        <v>28</v>
      </c>
      <c r="G60" s="705"/>
      <c r="H60" s="705"/>
      <c r="I60" s="705"/>
      <c r="J60" s="708"/>
      <c r="K60" s="98"/>
      <c r="L60"/>
      <c r="M60"/>
      <c r="N60"/>
      <c r="O60"/>
      <c r="P60"/>
      <c r="Q60"/>
      <c r="R60"/>
      <c r="S60"/>
      <c r="T60" s="4"/>
    </row>
    <row r="61" spans="1:20" s="141" customFormat="1" ht="22.5" customHeight="1" thickBot="1" x14ac:dyDescent="0.2">
      <c r="B61" s="709">
        <v>8</v>
      </c>
      <c r="C61" s="710"/>
      <c r="D61" s="710"/>
      <c r="E61" s="711"/>
      <c r="F61" s="712">
        <v>10720</v>
      </c>
      <c r="G61" s="713"/>
      <c r="H61" s="713"/>
      <c r="I61" s="713"/>
      <c r="J61" s="714"/>
      <c r="K61" s="4"/>
      <c r="P61" s="715"/>
      <c r="Q61" s="715"/>
      <c r="R61" s="715"/>
      <c r="S61" s="715"/>
      <c r="T61" s="4"/>
    </row>
    <row r="62" spans="1:20" s="141" customFormat="1" ht="22.5" customHeight="1" x14ac:dyDescent="0.15">
      <c r="A62" s="58"/>
      <c r="C62" s="27"/>
      <c r="D62" s="4"/>
      <c r="E62" s="4"/>
      <c r="F62" s="4"/>
      <c r="G62" s="4"/>
      <c r="H62" s="4"/>
      <c r="I62" s="4"/>
      <c r="K62" s="4"/>
      <c r="L62" s="4"/>
      <c r="M62" s="4"/>
      <c r="N62" s="4"/>
      <c r="O62" s="4"/>
      <c r="P62" s="4"/>
      <c r="Q62" s="4"/>
      <c r="R62" s="4"/>
      <c r="S62" s="4"/>
      <c r="T62" s="4"/>
    </row>
  </sheetData>
  <sheetProtection formatCells="0" formatColumns="0" formatRows="0" insertColumns="0" insertRows="0" insertHyperlinks="0" deleteColumns="0" deleteRows="0" sort="0" autoFilter="0" pivotTables="0"/>
  <mergeCells count="212">
    <mergeCell ref="B60:E60"/>
    <mergeCell ref="F60:J60"/>
    <mergeCell ref="B61:E61"/>
    <mergeCell ref="F61:J61"/>
    <mergeCell ref="B56:C56"/>
    <mergeCell ref="D56:E56"/>
    <mergeCell ref="F56:H56"/>
    <mergeCell ref="I56:J56"/>
    <mergeCell ref="B57:C57"/>
    <mergeCell ref="D57:E57"/>
    <mergeCell ref="F57:H57"/>
    <mergeCell ref="I57:J57"/>
    <mergeCell ref="D53:E53"/>
    <mergeCell ref="F53:G53"/>
    <mergeCell ref="B55:C55"/>
    <mergeCell ref="D55:E55"/>
    <mergeCell ref="F55:H55"/>
    <mergeCell ref="I55:J55"/>
    <mergeCell ref="L50:S58"/>
    <mergeCell ref="B51:C51"/>
    <mergeCell ref="D51:E51"/>
    <mergeCell ref="F51:H51"/>
    <mergeCell ref="I51:J51"/>
    <mergeCell ref="B52:C52"/>
    <mergeCell ref="D52:E52"/>
    <mergeCell ref="F52:H52"/>
    <mergeCell ref="I52:J52"/>
    <mergeCell ref="B53:C53"/>
    <mergeCell ref="B49:C49"/>
    <mergeCell ref="D49:E49"/>
    <mergeCell ref="F49:H49"/>
    <mergeCell ref="I49:J49"/>
    <mergeCell ref="B50:C50"/>
    <mergeCell ref="D50:E50"/>
    <mergeCell ref="F50:H50"/>
    <mergeCell ref="I50:J50"/>
    <mergeCell ref="P45:S46"/>
    <mergeCell ref="B48:C48"/>
    <mergeCell ref="D48:E48"/>
    <mergeCell ref="F48:H48"/>
    <mergeCell ref="I48:J48"/>
    <mergeCell ref="L48:S48"/>
    <mergeCell ref="M41:N41"/>
    <mergeCell ref="B44:C44"/>
    <mergeCell ref="D44:E44"/>
    <mergeCell ref="F44:H44"/>
    <mergeCell ref="I44:J44"/>
    <mergeCell ref="B45:C45"/>
    <mergeCell ref="D45:E45"/>
    <mergeCell ref="F45:H45"/>
    <mergeCell ref="I45:J45"/>
    <mergeCell ref="L45:O46"/>
    <mergeCell ref="J39:L39"/>
    <mergeCell ref="M39:N39"/>
    <mergeCell ref="B40:C41"/>
    <mergeCell ref="D40:G40"/>
    <mergeCell ref="H40:I40"/>
    <mergeCell ref="J40:L40"/>
    <mergeCell ref="M40:N40"/>
    <mergeCell ref="D41:G41"/>
    <mergeCell ref="H41:I41"/>
    <mergeCell ref="J41:L41"/>
    <mergeCell ref="H37:I37"/>
    <mergeCell ref="J37:L37"/>
    <mergeCell ref="M37:N37"/>
    <mergeCell ref="B38:C39"/>
    <mergeCell ref="D38:G38"/>
    <mergeCell ref="H38:I38"/>
    <mergeCell ref="J38:L38"/>
    <mergeCell ref="M38:N38"/>
    <mergeCell ref="D39:G39"/>
    <mergeCell ref="H39:I39"/>
    <mergeCell ref="D35:G35"/>
    <mergeCell ref="H35:I35"/>
    <mergeCell ref="J35:L35"/>
    <mergeCell ref="M35:N35"/>
    <mergeCell ref="B36:C37"/>
    <mergeCell ref="D36:G36"/>
    <mergeCell ref="H36:I36"/>
    <mergeCell ref="J36:L36"/>
    <mergeCell ref="M36:N36"/>
    <mergeCell ref="D37:G37"/>
    <mergeCell ref="B33:C33"/>
    <mergeCell ref="D33:G33"/>
    <mergeCell ref="H33:I33"/>
    <mergeCell ref="J33:L33"/>
    <mergeCell ref="M33:N33"/>
    <mergeCell ref="B34:C35"/>
    <mergeCell ref="D34:G34"/>
    <mergeCell ref="H34:I34"/>
    <mergeCell ref="J34:L34"/>
    <mergeCell ref="M34:N34"/>
    <mergeCell ref="B31:C31"/>
    <mergeCell ref="D31:E31"/>
    <mergeCell ref="F31:G31"/>
    <mergeCell ref="H31:I31"/>
    <mergeCell ref="J31:L31"/>
    <mergeCell ref="M31:O31"/>
    <mergeCell ref="B30:C30"/>
    <mergeCell ref="D30:E30"/>
    <mergeCell ref="F30:G30"/>
    <mergeCell ref="H30:I30"/>
    <mergeCell ref="J30:L30"/>
    <mergeCell ref="M30:O30"/>
    <mergeCell ref="J28:L28"/>
    <mergeCell ref="M28:O28"/>
    <mergeCell ref="B29:C29"/>
    <mergeCell ref="D29:E29"/>
    <mergeCell ref="F29:G29"/>
    <mergeCell ref="H29:I29"/>
    <mergeCell ref="J29:L29"/>
    <mergeCell ref="M29:O29"/>
    <mergeCell ref="F26:G26"/>
    <mergeCell ref="H26:I26"/>
    <mergeCell ref="D27:E27"/>
    <mergeCell ref="F27:G27"/>
    <mergeCell ref="H27:I27"/>
    <mergeCell ref="B28:C28"/>
    <mergeCell ref="D28:E28"/>
    <mergeCell ref="F28:G28"/>
    <mergeCell ref="H28:I28"/>
    <mergeCell ref="B24:B27"/>
    <mergeCell ref="D24:E24"/>
    <mergeCell ref="F24:I24"/>
    <mergeCell ref="J24:L27"/>
    <mergeCell ref="M24:O27"/>
    <mergeCell ref="P24:S31"/>
    <mergeCell ref="D25:E25"/>
    <mergeCell ref="F25:G25"/>
    <mergeCell ref="H25:I25"/>
    <mergeCell ref="D26:E26"/>
    <mergeCell ref="R21:S21"/>
    <mergeCell ref="B22:C22"/>
    <mergeCell ref="D22:E22"/>
    <mergeCell ref="F22:G22"/>
    <mergeCell ref="H22:I22"/>
    <mergeCell ref="J22:K22"/>
    <mergeCell ref="L22:M22"/>
    <mergeCell ref="N22:O22"/>
    <mergeCell ref="P22:Q22"/>
    <mergeCell ref="R22:S22"/>
    <mergeCell ref="P20:Q20"/>
    <mergeCell ref="R20:S20"/>
    <mergeCell ref="B21:C21"/>
    <mergeCell ref="D21:E21"/>
    <mergeCell ref="F21:G21"/>
    <mergeCell ref="H21:I21"/>
    <mergeCell ref="J21:K21"/>
    <mergeCell ref="L21:M21"/>
    <mergeCell ref="N21:O21"/>
    <mergeCell ref="P21:Q21"/>
    <mergeCell ref="N19:O19"/>
    <mergeCell ref="P19:Q19"/>
    <mergeCell ref="R19:S19"/>
    <mergeCell ref="B20:C20"/>
    <mergeCell ref="D20:E20"/>
    <mergeCell ref="F20:G20"/>
    <mergeCell ref="H20:I20"/>
    <mergeCell ref="J20:K20"/>
    <mergeCell ref="L20:M20"/>
    <mergeCell ref="N20:O20"/>
    <mergeCell ref="B19:C19"/>
    <mergeCell ref="D19:E19"/>
    <mergeCell ref="F19:G19"/>
    <mergeCell ref="H19:I19"/>
    <mergeCell ref="J19:K19"/>
    <mergeCell ref="L19:M19"/>
    <mergeCell ref="P17:Q17"/>
    <mergeCell ref="R17:S17"/>
    <mergeCell ref="D18:E18"/>
    <mergeCell ref="F18:G18"/>
    <mergeCell ref="H18:I18"/>
    <mergeCell ref="J18:K18"/>
    <mergeCell ref="L18:M18"/>
    <mergeCell ref="N18:O18"/>
    <mergeCell ref="P18:Q18"/>
    <mergeCell ref="R18:S18"/>
    <mergeCell ref="D17:E17"/>
    <mergeCell ref="F17:G17"/>
    <mergeCell ref="H17:I17"/>
    <mergeCell ref="J17:K17"/>
    <mergeCell ref="L17:M17"/>
    <mergeCell ref="N17:O17"/>
    <mergeCell ref="R15:S15"/>
    <mergeCell ref="D16:E16"/>
    <mergeCell ref="F16:G16"/>
    <mergeCell ref="H16:I16"/>
    <mergeCell ref="J16:K16"/>
    <mergeCell ref="L16:M16"/>
    <mergeCell ref="N16:O16"/>
    <mergeCell ref="P16:Q16"/>
    <mergeCell ref="R16:S16"/>
    <mergeCell ref="J5:M5"/>
    <mergeCell ref="P5:S5"/>
    <mergeCell ref="B15:B18"/>
    <mergeCell ref="D15:E15"/>
    <mergeCell ref="F15:G15"/>
    <mergeCell ref="H15:I15"/>
    <mergeCell ref="J15:K15"/>
    <mergeCell ref="L15:M15"/>
    <mergeCell ref="N15:O15"/>
    <mergeCell ref="P15:Q15"/>
    <mergeCell ref="Q1:S1"/>
    <mergeCell ref="H3:I3"/>
    <mergeCell ref="J3:M3"/>
    <mergeCell ref="N3:O3"/>
    <mergeCell ref="P3:S3"/>
    <mergeCell ref="H4:I4"/>
    <mergeCell ref="J4:M4"/>
    <mergeCell ref="N4:N5"/>
    <mergeCell ref="P4:S4"/>
    <mergeCell ref="H5:I5"/>
  </mergeCells>
  <phoneticPr fontId="2"/>
  <conditionalFormatting sqref="M28:N28">
    <cfRule type="containsBlanks" dxfId="0" priority="1">
      <formula>LEN(TRIM(M28))=0</formula>
    </cfRule>
  </conditionalFormatting>
  <dataValidations count="3">
    <dataValidation imeMode="on" allowBlank="1" showInputMessage="1" showErrorMessage="1" sqref="J38 B45:C45 D56:E57 J34 P3:S5 J4:M4 H26:H27 B19:C22 J36 P34:P41 D34:D41 D26:D27 F26:F27 B49:C52" xr:uid="{0480D6EE-399E-492B-9C37-F54B0F52679C}"/>
    <dataValidation imeMode="disabled" allowBlank="1" showInputMessage="1" showErrorMessage="1" sqref="B36 I56:I57 S33 K1 B40 B34 S35:S38 H46:I46 S40 B38 J15:S15 D15:H15" xr:uid="{CDE95610-CAB9-4663-9A57-E81D089BE535}"/>
    <dataValidation imeMode="hiragana" allowBlank="1" showInputMessage="1" showErrorMessage="1" sqref="L49" xr:uid="{59214C7A-95BA-4A48-85AE-C710E77C9108}"/>
  </dataValidations>
  <printOptions horizontalCentered="1"/>
  <pageMargins left="0.59055118110236227" right="0" top="0.39370078740157483" bottom="0.39370078740157483" header="0.31496062992125984" footer="0.31496062992125984"/>
  <pageSetup paperSize="9" scale="60" orientation="portrait" cellComments="asDisplayed" r:id="rId1"/>
  <headerFooter alignWithMargins="0"/>
  <colBreaks count="1" manualBreakCount="1">
    <brk id="23" max="1048575" man="1"/>
  </col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108294-D6CD-47C9-B169-EFAB56305211}">
  <dimension ref="A1:P50"/>
  <sheetViews>
    <sheetView view="pageBreakPreview" zoomScale="70" zoomScaleNormal="70" zoomScaleSheetLayoutView="70" workbookViewId="0">
      <selection activeCell="Q1" sqref="Q1"/>
    </sheetView>
  </sheetViews>
  <sheetFormatPr defaultRowHeight="15.75" x14ac:dyDescent="0.15"/>
  <cols>
    <col min="1" max="1" width="2.625" style="5" customWidth="1"/>
    <col min="2" max="16" width="7.625" style="5" customWidth="1"/>
    <col min="17" max="16384" width="9" style="5"/>
  </cols>
  <sheetData>
    <row r="1" spans="1:16" s="8" customFormat="1" ht="29.25" thickBot="1" x14ac:dyDescent="0.2">
      <c r="H1" s="138" t="s">
        <v>29</v>
      </c>
      <c r="N1" s="716" t="s">
        <v>112</v>
      </c>
      <c r="O1" s="717"/>
      <c r="P1" s="718"/>
    </row>
    <row r="2" spans="1:16" ht="22.5" customHeight="1" x14ac:dyDescent="0.15">
      <c r="A2" s="138"/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719"/>
      <c r="O2" s="719"/>
      <c r="P2" s="719"/>
    </row>
    <row r="3" spans="1:16" s="11" customFormat="1" ht="22.5" customHeight="1" x14ac:dyDescent="0.15">
      <c r="A3" s="45" t="s">
        <v>51</v>
      </c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</row>
    <row r="4" spans="1:16" s="11" customFormat="1" ht="19.5" x14ac:dyDescent="0.15">
      <c r="A4" s="42" t="s">
        <v>79</v>
      </c>
    </row>
    <row r="5" spans="1:16" s="11" customFormat="1" ht="19.5" x14ac:dyDescent="0.15">
      <c r="A5" s="43" t="s">
        <v>78</v>
      </c>
    </row>
    <row r="6" spans="1:16" s="11" customFormat="1" ht="19.5" x14ac:dyDescent="0.15">
      <c r="A6" s="42" t="s">
        <v>74</v>
      </c>
    </row>
    <row r="7" spans="1:16" s="11" customFormat="1" ht="19.5" x14ac:dyDescent="0.15">
      <c r="A7" s="42" t="s">
        <v>99</v>
      </c>
    </row>
    <row r="8" spans="1:16" ht="19.5" x14ac:dyDescent="0.15">
      <c r="A8" s="141" t="s">
        <v>100</v>
      </c>
    </row>
    <row r="9" spans="1:16" ht="21.75" customHeight="1" x14ac:dyDescent="0.15"/>
    <row r="10" spans="1:16" s="9" customFormat="1" ht="22.5" customHeight="1" x14ac:dyDescent="0.15">
      <c r="C10" s="10"/>
      <c r="D10" s="10" t="s">
        <v>81</v>
      </c>
      <c r="E10" s="378" t="s">
        <v>140</v>
      </c>
      <c r="F10" s="720"/>
      <c r="G10" s="720"/>
      <c r="H10" s="720"/>
      <c r="K10" s="10" t="s">
        <v>82</v>
      </c>
      <c r="L10" s="378" t="str">
        <f>IF('[1]記入例 初任研'!P3="","",'[1]記入例 初任研'!P3)</f>
        <v>まなび中学校</v>
      </c>
      <c r="M10" s="378"/>
      <c r="N10" s="379" t="str">
        <f>IF(N1="","",N1)</f>
        <v>記入例</v>
      </c>
      <c r="O10" s="379"/>
    </row>
    <row r="11" spans="1:16" ht="22.5" customHeight="1" thickBot="1" x14ac:dyDescent="0.2">
      <c r="E11" s="721"/>
      <c r="F11" s="722"/>
      <c r="G11" s="723"/>
      <c r="H11" s="721"/>
      <c r="I11" s="721"/>
      <c r="L11" s="722"/>
      <c r="M11" s="722"/>
    </row>
    <row r="12" spans="1:16" s="11" customFormat="1" ht="33" x14ac:dyDescent="0.15">
      <c r="B12" s="12" t="s">
        <v>36</v>
      </c>
      <c r="C12" s="380" t="s">
        <v>146</v>
      </c>
      <c r="D12" s="381"/>
      <c r="E12" s="381"/>
      <c r="F12" s="382"/>
      <c r="G12" s="380" t="s">
        <v>146</v>
      </c>
      <c r="H12" s="381"/>
      <c r="I12" s="381"/>
      <c r="J12" s="382"/>
      <c r="K12" s="380" t="s">
        <v>130</v>
      </c>
      <c r="L12" s="381"/>
      <c r="M12" s="381"/>
      <c r="N12" s="382"/>
      <c r="O12" s="383" t="s">
        <v>39</v>
      </c>
      <c r="P12" s="352"/>
    </row>
    <row r="13" spans="1:16" s="11" customFormat="1" ht="22.5" customHeight="1" x14ac:dyDescent="0.15">
      <c r="B13" s="13" t="s">
        <v>2</v>
      </c>
      <c r="C13" s="387" t="s">
        <v>114</v>
      </c>
      <c r="D13" s="388"/>
      <c r="E13" s="388"/>
      <c r="F13" s="389"/>
      <c r="G13" s="387" t="s">
        <v>114</v>
      </c>
      <c r="H13" s="388"/>
      <c r="I13" s="388"/>
      <c r="J13" s="389"/>
      <c r="K13" s="387" t="s">
        <v>131</v>
      </c>
      <c r="L13" s="388"/>
      <c r="M13" s="388"/>
      <c r="N13" s="389"/>
      <c r="O13" s="384"/>
      <c r="P13" s="385"/>
    </row>
    <row r="14" spans="1:16" s="11" customFormat="1" ht="22.5" customHeight="1" thickBot="1" x14ac:dyDescent="0.2">
      <c r="B14" s="14" t="s">
        <v>41</v>
      </c>
      <c r="C14" s="369" t="s">
        <v>34</v>
      </c>
      <c r="D14" s="370"/>
      <c r="E14" s="371" t="s">
        <v>35</v>
      </c>
      <c r="F14" s="372"/>
      <c r="G14" s="369" t="s">
        <v>34</v>
      </c>
      <c r="H14" s="370"/>
      <c r="I14" s="371" t="s">
        <v>35</v>
      </c>
      <c r="J14" s="372"/>
      <c r="K14" s="369" t="s">
        <v>34</v>
      </c>
      <c r="L14" s="370"/>
      <c r="M14" s="371" t="s">
        <v>35</v>
      </c>
      <c r="N14" s="372"/>
      <c r="O14" s="386"/>
      <c r="P14" s="372"/>
    </row>
    <row r="15" spans="1:16" s="11" customFormat="1" ht="22.5" customHeight="1" thickTop="1" x14ac:dyDescent="0.15">
      <c r="B15" s="15">
        <v>1</v>
      </c>
      <c r="C15" s="403" t="s">
        <v>147</v>
      </c>
      <c r="D15" s="724"/>
      <c r="E15" s="401">
        <v>0</v>
      </c>
      <c r="F15" s="725"/>
      <c r="G15" s="399" t="s">
        <v>147</v>
      </c>
      <c r="H15" s="481"/>
      <c r="I15" s="401">
        <v>0</v>
      </c>
      <c r="J15" s="725"/>
      <c r="K15" s="399" t="s">
        <v>147</v>
      </c>
      <c r="L15" s="481"/>
      <c r="M15" s="401">
        <v>300</v>
      </c>
      <c r="N15" s="725"/>
      <c r="O15" s="390"/>
      <c r="P15" s="391"/>
    </row>
    <row r="16" spans="1:16" s="11" customFormat="1" ht="22.5" customHeight="1" x14ac:dyDescent="0.15">
      <c r="B16" s="16">
        <v>2</v>
      </c>
      <c r="C16" s="392" t="s">
        <v>147</v>
      </c>
      <c r="D16" s="475"/>
      <c r="E16" s="394">
        <v>0</v>
      </c>
      <c r="F16" s="726"/>
      <c r="G16" s="392" t="s">
        <v>147</v>
      </c>
      <c r="H16" s="475"/>
      <c r="I16" s="394">
        <v>0</v>
      </c>
      <c r="J16" s="726"/>
      <c r="K16" s="392" t="s">
        <v>147</v>
      </c>
      <c r="L16" s="475"/>
      <c r="M16" s="394">
        <v>300</v>
      </c>
      <c r="N16" s="726"/>
      <c r="O16" s="397"/>
      <c r="P16" s="398"/>
    </row>
    <row r="17" spans="2:16" s="11" customFormat="1" ht="22.5" customHeight="1" x14ac:dyDescent="0.15">
      <c r="B17" s="17">
        <v>3</v>
      </c>
      <c r="C17" s="407" t="s">
        <v>147</v>
      </c>
      <c r="D17" s="485"/>
      <c r="E17" s="727">
        <v>0</v>
      </c>
      <c r="F17" s="728"/>
      <c r="G17" s="407" t="s">
        <v>147</v>
      </c>
      <c r="H17" s="485"/>
      <c r="I17" s="727">
        <v>0</v>
      </c>
      <c r="J17" s="728"/>
      <c r="K17" s="392" t="s">
        <v>147</v>
      </c>
      <c r="L17" s="475"/>
      <c r="M17" s="409">
        <v>300</v>
      </c>
      <c r="N17" s="729"/>
      <c r="O17" s="397"/>
      <c r="P17" s="398"/>
    </row>
    <row r="18" spans="2:16" s="11" customFormat="1" ht="22.5" customHeight="1" x14ac:dyDescent="0.15">
      <c r="B18" s="18">
        <v>4</v>
      </c>
      <c r="C18" s="403" t="s">
        <v>147</v>
      </c>
      <c r="D18" s="724"/>
      <c r="E18" s="394">
        <v>0</v>
      </c>
      <c r="F18" s="726"/>
      <c r="G18" s="403" t="s">
        <v>147</v>
      </c>
      <c r="H18" s="724"/>
      <c r="I18" s="394">
        <v>0</v>
      </c>
      <c r="J18" s="726"/>
      <c r="K18" s="407" t="s">
        <v>148</v>
      </c>
      <c r="L18" s="485"/>
      <c r="M18" s="394">
        <v>300</v>
      </c>
      <c r="N18" s="726"/>
      <c r="O18" s="397"/>
      <c r="P18" s="398"/>
    </row>
    <row r="19" spans="2:16" s="11" customFormat="1" ht="22.5" customHeight="1" x14ac:dyDescent="0.15">
      <c r="B19" s="19">
        <v>5</v>
      </c>
      <c r="C19" s="420" t="s">
        <v>148</v>
      </c>
      <c r="D19" s="495"/>
      <c r="E19" s="730">
        <v>0</v>
      </c>
      <c r="F19" s="731"/>
      <c r="G19" s="420" t="s">
        <v>148</v>
      </c>
      <c r="H19" s="495"/>
      <c r="I19" s="730">
        <v>0</v>
      </c>
      <c r="J19" s="731"/>
      <c r="K19" s="420" t="s">
        <v>148</v>
      </c>
      <c r="L19" s="495"/>
      <c r="M19" s="422">
        <v>300</v>
      </c>
      <c r="N19" s="732"/>
      <c r="O19" s="412"/>
      <c r="P19" s="413"/>
    </row>
    <row r="20" spans="2:16" s="11" customFormat="1" ht="22.5" customHeight="1" x14ac:dyDescent="0.15">
      <c r="B20" s="20">
        <v>6</v>
      </c>
      <c r="C20" s="414" t="s">
        <v>148</v>
      </c>
      <c r="D20" s="502"/>
      <c r="E20" s="416">
        <v>0</v>
      </c>
      <c r="F20" s="733"/>
      <c r="G20" s="414" t="s">
        <v>148</v>
      </c>
      <c r="H20" s="502"/>
      <c r="I20" s="416">
        <v>0</v>
      </c>
      <c r="J20" s="733"/>
      <c r="K20" s="407" t="s">
        <v>148</v>
      </c>
      <c r="L20" s="485"/>
      <c r="M20" s="418">
        <v>300</v>
      </c>
      <c r="N20" s="734"/>
      <c r="O20" s="397"/>
      <c r="P20" s="398"/>
    </row>
    <row r="21" spans="2:16" s="11" customFormat="1" ht="22.5" customHeight="1" x14ac:dyDescent="0.15">
      <c r="B21" s="16">
        <v>7</v>
      </c>
      <c r="C21" s="407" t="s">
        <v>148</v>
      </c>
      <c r="D21" s="485"/>
      <c r="E21" s="727">
        <v>0</v>
      </c>
      <c r="F21" s="728"/>
      <c r="G21" s="407" t="s">
        <v>148</v>
      </c>
      <c r="H21" s="485"/>
      <c r="I21" s="727">
        <v>0</v>
      </c>
      <c r="J21" s="728"/>
      <c r="K21" s="735" t="s">
        <v>149</v>
      </c>
      <c r="L21" s="736"/>
      <c r="M21" s="737">
        <v>300</v>
      </c>
      <c r="N21" s="738"/>
      <c r="O21" s="397"/>
      <c r="P21" s="398"/>
    </row>
    <row r="22" spans="2:16" s="11" customFormat="1" ht="22.5" customHeight="1" x14ac:dyDescent="0.15">
      <c r="B22" s="17">
        <v>8</v>
      </c>
      <c r="C22" s="735" t="s">
        <v>149</v>
      </c>
      <c r="D22" s="736"/>
      <c r="E22" s="739">
        <v>0</v>
      </c>
      <c r="F22" s="740"/>
      <c r="G22" s="735" t="s">
        <v>149</v>
      </c>
      <c r="H22" s="736"/>
      <c r="I22" s="739">
        <v>0</v>
      </c>
      <c r="J22" s="740"/>
      <c r="K22" s="735" t="s">
        <v>149</v>
      </c>
      <c r="L22" s="736"/>
      <c r="M22" s="739">
        <v>300</v>
      </c>
      <c r="N22" s="740"/>
      <c r="O22" s="397"/>
      <c r="P22" s="398"/>
    </row>
    <row r="23" spans="2:16" s="11" customFormat="1" ht="22.5" customHeight="1" x14ac:dyDescent="0.15">
      <c r="B23" s="17">
        <v>9</v>
      </c>
      <c r="C23" s="735" t="s">
        <v>149</v>
      </c>
      <c r="D23" s="736"/>
      <c r="E23" s="741">
        <v>0</v>
      </c>
      <c r="F23" s="742"/>
      <c r="G23" s="735" t="s">
        <v>149</v>
      </c>
      <c r="H23" s="736"/>
      <c r="I23" s="741">
        <v>0</v>
      </c>
      <c r="J23" s="742"/>
      <c r="K23" s="735" t="s">
        <v>149</v>
      </c>
      <c r="L23" s="736"/>
      <c r="M23" s="737">
        <v>300</v>
      </c>
      <c r="N23" s="738"/>
      <c r="O23" s="397"/>
      <c r="P23" s="398"/>
    </row>
    <row r="24" spans="2:16" s="11" customFormat="1" ht="22.5" customHeight="1" x14ac:dyDescent="0.15">
      <c r="B24" s="19">
        <v>10</v>
      </c>
      <c r="C24" s="743" t="s">
        <v>149</v>
      </c>
      <c r="D24" s="744"/>
      <c r="E24" s="745">
        <v>0</v>
      </c>
      <c r="F24" s="746"/>
      <c r="G24" s="743" t="s">
        <v>149</v>
      </c>
      <c r="H24" s="744"/>
      <c r="I24" s="745">
        <v>0</v>
      </c>
      <c r="J24" s="746"/>
      <c r="K24" s="735" t="s">
        <v>149</v>
      </c>
      <c r="L24" s="736"/>
      <c r="M24" s="745">
        <v>300</v>
      </c>
      <c r="N24" s="746"/>
      <c r="O24" s="412"/>
      <c r="P24" s="413"/>
    </row>
    <row r="25" spans="2:16" s="11" customFormat="1" ht="22.5" customHeight="1" x14ac:dyDescent="0.15">
      <c r="B25" s="20">
        <v>11</v>
      </c>
      <c r="C25" s="747" t="s">
        <v>149</v>
      </c>
      <c r="D25" s="748"/>
      <c r="E25" s="749">
        <v>0</v>
      </c>
      <c r="F25" s="750"/>
      <c r="G25" s="747" t="s">
        <v>149</v>
      </c>
      <c r="H25" s="748"/>
      <c r="I25" s="749">
        <v>0</v>
      </c>
      <c r="J25" s="750"/>
      <c r="K25" s="424" t="s">
        <v>150</v>
      </c>
      <c r="L25" s="504"/>
      <c r="M25" s="416">
        <v>300</v>
      </c>
      <c r="N25" s="733"/>
      <c r="O25" s="397"/>
      <c r="P25" s="398"/>
    </row>
    <row r="26" spans="2:16" s="11" customFormat="1" ht="22.5" customHeight="1" x14ac:dyDescent="0.15">
      <c r="B26" s="18">
        <v>12</v>
      </c>
      <c r="C26" s="403" t="s">
        <v>150</v>
      </c>
      <c r="D26" s="724"/>
      <c r="E26" s="394">
        <v>0</v>
      </c>
      <c r="F26" s="726"/>
      <c r="G26" s="403" t="s">
        <v>150</v>
      </c>
      <c r="H26" s="724"/>
      <c r="I26" s="394">
        <v>0</v>
      </c>
      <c r="J26" s="726"/>
      <c r="K26" s="392" t="s">
        <v>150</v>
      </c>
      <c r="L26" s="475"/>
      <c r="M26" s="394">
        <v>300</v>
      </c>
      <c r="N26" s="726"/>
      <c r="O26" s="397"/>
      <c r="P26" s="398"/>
    </row>
    <row r="27" spans="2:16" s="11" customFormat="1" ht="22.5" customHeight="1" x14ac:dyDescent="0.15">
      <c r="B27" s="16">
        <v>13</v>
      </c>
      <c r="C27" s="403" t="s">
        <v>150</v>
      </c>
      <c r="D27" s="724"/>
      <c r="E27" s="727">
        <v>0</v>
      </c>
      <c r="F27" s="728"/>
      <c r="G27" s="403" t="s">
        <v>150</v>
      </c>
      <c r="H27" s="724"/>
      <c r="I27" s="727">
        <v>0</v>
      </c>
      <c r="J27" s="728"/>
      <c r="K27" s="392" t="s">
        <v>150</v>
      </c>
      <c r="L27" s="475"/>
      <c r="M27" s="409">
        <v>300</v>
      </c>
      <c r="N27" s="729"/>
      <c r="O27" s="397"/>
      <c r="P27" s="398"/>
    </row>
    <row r="28" spans="2:16" s="11" customFormat="1" ht="22.5" customHeight="1" x14ac:dyDescent="0.15">
      <c r="B28" s="18">
        <v>14</v>
      </c>
      <c r="C28" s="403" t="s">
        <v>151</v>
      </c>
      <c r="D28" s="724"/>
      <c r="E28" s="394">
        <v>0</v>
      </c>
      <c r="F28" s="726"/>
      <c r="G28" s="403" t="s">
        <v>151</v>
      </c>
      <c r="H28" s="724"/>
      <c r="I28" s="394">
        <v>0</v>
      </c>
      <c r="J28" s="726"/>
      <c r="K28" s="392" t="s">
        <v>151</v>
      </c>
      <c r="L28" s="475"/>
      <c r="M28" s="394">
        <v>300</v>
      </c>
      <c r="N28" s="726"/>
      <c r="O28" s="397"/>
      <c r="P28" s="398"/>
    </row>
    <row r="29" spans="2:16" s="11" customFormat="1" ht="22.5" customHeight="1" x14ac:dyDescent="0.15">
      <c r="B29" s="16">
        <v>15</v>
      </c>
      <c r="C29" s="420" t="s">
        <v>151</v>
      </c>
      <c r="D29" s="495"/>
      <c r="E29" s="730">
        <v>0</v>
      </c>
      <c r="F29" s="731"/>
      <c r="G29" s="420" t="s">
        <v>151</v>
      </c>
      <c r="H29" s="495"/>
      <c r="I29" s="730">
        <v>0</v>
      </c>
      <c r="J29" s="731"/>
      <c r="K29" s="407" t="s">
        <v>151</v>
      </c>
      <c r="L29" s="485"/>
      <c r="M29" s="409">
        <v>300</v>
      </c>
      <c r="N29" s="729"/>
      <c r="O29" s="397"/>
      <c r="P29" s="398"/>
    </row>
    <row r="30" spans="2:16" s="11" customFormat="1" ht="22.5" customHeight="1" x14ac:dyDescent="0.15">
      <c r="B30" s="21">
        <v>16</v>
      </c>
      <c r="C30" s="407" t="s">
        <v>151</v>
      </c>
      <c r="D30" s="485"/>
      <c r="E30" s="416">
        <v>0</v>
      </c>
      <c r="F30" s="733"/>
      <c r="G30" s="407" t="s">
        <v>151</v>
      </c>
      <c r="H30" s="485"/>
      <c r="I30" s="416">
        <v>0</v>
      </c>
      <c r="J30" s="733"/>
      <c r="K30" s="424" t="s">
        <v>151</v>
      </c>
      <c r="L30" s="504"/>
      <c r="M30" s="416">
        <v>300</v>
      </c>
      <c r="N30" s="733"/>
      <c r="O30" s="426"/>
      <c r="P30" s="427"/>
    </row>
    <row r="31" spans="2:16" s="11" customFormat="1" ht="22.5" customHeight="1" x14ac:dyDescent="0.15">
      <c r="B31" s="17">
        <v>17</v>
      </c>
      <c r="C31" s="403" t="s">
        <v>152</v>
      </c>
      <c r="D31" s="724"/>
      <c r="E31" s="727">
        <v>0</v>
      </c>
      <c r="F31" s="728"/>
      <c r="G31" s="403" t="s">
        <v>152</v>
      </c>
      <c r="H31" s="724"/>
      <c r="I31" s="727">
        <v>0</v>
      </c>
      <c r="J31" s="728"/>
      <c r="K31" s="392" t="s">
        <v>152</v>
      </c>
      <c r="L31" s="475"/>
      <c r="M31" s="409">
        <v>300</v>
      </c>
      <c r="N31" s="729"/>
      <c r="O31" s="397"/>
      <c r="P31" s="398"/>
    </row>
    <row r="32" spans="2:16" s="11" customFormat="1" ht="22.5" customHeight="1" x14ac:dyDescent="0.15">
      <c r="B32" s="17">
        <v>18</v>
      </c>
      <c r="C32" s="403" t="s">
        <v>152</v>
      </c>
      <c r="D32" s="724"/>
      <c r="E32" s="394">
        <v>0</v>
      </c>
      <c r="F32" s="726"/>
      <c r="G32" s="403" t="s">
        <v>152</v>
      </c>
      <c r="H32" s="724"/>
      <c r="I32" s="394">
        <v>0</v>
      </c>
      <c r="J32" s="726"/>
      <c r="K32" s="392" t="s">
        <v>152</v>
      </c>
      <c r="L32" s="475"/>
      <c r="M32" s="394">
        <v>300</v>
      </c>
      <c r="N32" s="726"/>
      <c r="O32" s="397"/>
      <c r="P32" s="398"/>
    </row>
    <row r="33" spans="1:16" s="11" customFormat="1" ht="22.5" customHeight="1" x14ac:dyDescent="0.15">
      <c r="B33" s="17">
        <v>19</v>
      </c>
      <c r="C33" s="403" t="s">
        <v>153</v>
      </c>
      <c r="D33" s="724"/>
      <c r="E33" s="727">
        <v>0</v>
      </c>
      <c r="F33" s="728"/>
      <c r="G33" s="403" t="s">
        <v>153</v>
      </c>
      <c r="H33" s="724"/>
      <c r="I33" s="727">
        <v>0</v>
      </c>
      <c r="J33" s="728"/>
      <c r="K33" s="392" t="s">
        <v>153</v>
      </c>
      <c r="L33" s="475"/>
      <c r="M33" s="409">
        <v>300</v>
      </c>
      <c r="N33" s="729"/>
      <c r="O33" s="397"/>
      <c r="P33" s="398"/>
    </row>
    <row r="34" spans="1:16" s="11" customFormat="1" ht="22.5" customHeight="1" x14ac:dyDescent="0.15">
      <c r="B34" s="19">
        <v>20</v>
      </c>
      <c r="C34" s="420" t="s">
        <v>153</v>
      </c>
      <c r="D34" s="495"/>
      <c r="E34" s="422">
        <v>0</v>
      </c>
      <c r="F34" s="732"/>
      <c r="G34" s="420" t="s">
        <v>153</v>
      </c>
      <c r="H34" s="495"/>
      <c r="I34" s="422">
        <v>0</v>
      </c>
      <c r="J34" s="732"/>
      <c r="K34" s="403" t="s">
        <v>153</v>
      </c>
      <c r="L34" s="724"/>
      <c r="M34" s="405">
        <v>300</v>
      </c>
      <c r="N34" s="751"/>
      <c r="O34" s="397"/>
      <c r="P34" s="398"/>
    </row>
    <row r="35" spans="1:16" s="11" customFormat="1" ht="22.5" customHeight="1" x14ac:dyDescent="0.15">
      <c r="B35" s="16">
        <v>21</v>
      </c>
      <c r="C35" s="424" t="s">
        <v>153</v>
      </c>
      <c r="D35" s="504"/>
      <c r="E35" s="752">
        <v>0</v>
      </c>
      <c r="F35" s="753"/>
      <c r="G35" s="424" t="s">
        <v>153</v>
      </c>
      <c r="H35" s="504"/>
      <c r="I35" s="752">
        <v>0</v>
      </c>
      <c r="J35" s="753"/>
      <c r="K35" s="424" t="s">
        <v>153</v>
      </c>
      <c r="L35" s="504"/>
      <c r="M35" s="416">
        <v>300</v>
      </c>
      <c r="N35" s="733"/>
      <c r="O35" s="426"/>
      <c r="P35" s="427"/>
    </row>
    <row r="36" spans="1:16" s="11" customFormat="1" ht="22.5" customHeight="1" x14ac:dyDescent="0.15">
      <c r="B36" s="17">
        <v>22</v>
      </c>
      <c r="C36" s="403" t="s">
        <v>153</v>
      </c>
      <c r="D36" s="724"/>
      <c r="E36" s="394">
        <v>0</v>
      </c>
      <c r="F36" s="726"/>
      <c r="G36" s="403" t="s">
        <v>153</v>
      </c>
      <c r="H36" s="724"/>
      <c r="I36" s="394">
        <v>0</v>
      </c>
      <c r="J36" s="726"/>
      <c r="K36" s="392" t="s">
        <v>154</v>
      </c>
      <c r="L36" s="475"/>
      <c r="M36" s="394">
        <v>300</v>
      </c>
      <c r="N36" s="726"/>
      <c r="O36" s="397"/>
      <c r="P36" s="398"/>
    </row>
    <row r="37" spans="1:16" s="11" customFormat="1" ht="22.5" customHeight="1" x14ac:dyDescent="0.15">
      <c r="B37" s="17">
        <v>23</v>
      </c>
      <c r="C37" s="403" t="s">
        <v>154</v>
      </c>
      <c r="D37" s="724"/>
      <c r="E37" s="727">
        <v>0</v>
      </c>
      <c r="F37" s="728"/>
      <c r="G37" s="403" t="s">
        <v>154</v>
      </c>
      <c r="H37" s="724"/>
      <c r="I37" s="727">
        <v>0</v>
      </c>
      <c r="J37" s="728"/>
      <c r="K37" s="392" t="s">
        <v>154</v>
      </c>
      <c r="L37" s="475"/>
      <c r="M37" s="409">
        <v>300</v>
      </c>
      <c r="N37" s="729"/>
      <c r="O37" s="397"/>
      <c r="P37" s="398"/>
    </row>
    <row r="38" spans="1:16" s="11" customFormat="1" ht="22.5" customHeight="1" x14ac:dyDescent="0.15">
      <c r="B38" s="17">
        <v>24</v>
      </c>
      <c r="C38" s="403" t="s">
        <v>154</v>
      </c>
      <c r="D38" s="724"/>
      <c r="E38" s="394">
        <v>0</v>
      </c>
      <c r="F38" s="726"/>
      <c r="G38" s="403" t="s">
        <v>154</v>
      </c>
      <c r="H38" s="724"/>
      <c r="I38" s="394">
        <v>0</v>
      </c>
      <c r="J38" s="726"/>
      <c r="K38" s="407" t="s">
        <v>154</v>
      </c>
      <c r="L38" s="485"/>
      <c r="M38" s="394">
        <v>300</v>
      </c>
      <c r="N38" s="726"/>
      <c r="O38" s="397"/>
      <c r="P38" s="398"/>
    </row>
    <row r="39" spans="1:16" s="11" customFormat="1" ht="22.5" customHeight="1" x14ac:dyDescent="0.15">
      <c r="B39" s="19">
        <v>25</v>
      </c>
      <c r="C39" s="403" t="s">
        <v>155</v>
      </c>
      <c r="D39" s="724"/>
      <c r="E39" s="754">
        <v>0</v>
      </c>
      <c r="F39" s="755"/>
      <c r="G39" s="403" t="s">
        <v>155</v>
      </c>
      <c r="H39" s="724"/>
      <c r="I39" s="754">
        <v>0</v>
      </c>
      <c r="J39" s="755"/>
      <c r="K39" s="420" t="s">
        <v>155</v>
      </c>
      <c r="L39" s="495"/>
      <c r="M39" s="422">
        <v>300</v>
      </c>
      <c r="N39" s="732"/>
      <c r="O39" s="397"/>
      <c r="P39" s="398"/>
    </row>
    <row r="40" spans="1:16" s="11" customFormat="1" ht="22.5" customHeight="1" x14ac:dyDescent="0.15">
      <c r="B40" s="16">
        <v>26</v>
      </c>
      <c r="C40" s="424" t="s">
        <v>155</v>
      </c>
      <c r="D40" s="504"/>
      <c r="E40" s="418">
        <v>0</v>
      </c>
      <c r="F40" s="734"/>
      <c r="G40" s="424" t="s">
        <v>155</v>
      </c>
      <c r="H40" s="504"/>
      <c r="I40" s="418">
        <v>0</v>
      </c>
      <c r="J40" s="734"/>
      <c r="K40" s="407" t="s">
        <v>155</v>
      </c>
      <c r="L40" s="485"/>
      <c r="M40" s="418">
        <v>300</v>
      </c>
      <c r="N40" s="734"/>
      <c r="O40" s="426"/>
      <c r="P40" s="427"/>
    </row>
    <row r="41" spans="1:16" s="11" customFormat="1" ht="22.5" customHeight="1" x14ac:dyDescent="0.15">
      <c r="B41" s="18">
        <v>27</v>
      </c>
      <c r="C41" s="407" t="s">
        <v>155</v>
      </c>
      <c r="D41" s="485"/>
      <c r="E41" s="727">
        <v>0</v>
      </c>
      <c r="F41" s="728"/>
      <c r="G41" s="407" t="s">
        <v>155</v>
      </c>
      <c r="H41" s="485"/>
      <c r="I41" s="727">
        <v>0</v>
      </c>
      <c r="J41" s="728"/>
      <c r="K41" s="403" t="s">
        <v>155</v>
      </c>
      <c r="L41" s="724"/>
      <c r="M41" s="409">
        <v>300</v>
      </c>
      <c r="N41" s="729"/>
      <c r="O41" s="397"/>
      <c r="P41" s="398"/>
    </row>
    <row r="42" spans="1:16" s="11" customFormat="1" ht="22.5" customHeight="1" x14ac:dyDescent="0.15">
      <c r="B42" s="18">
        <v>28</v>
      </c>
      <c r="C42" s="499" t="s">
        <v>156</v>
      </c>
      <c r="D42" s="396"/>
      <c r="E42" s="394">
        <v>0</v>
      </c>
      <c r="F42" s="726"/>
      <c r="G42" s="499" t="s">
        <v>156</v>
      </c>
      <c r="H42" s="396"/>
      <c r="I42" s="394">
        <v>0</v>
      </c>
      <c r="J42" s="726"/>
      <c r="K42" s="403" t="s">
        <v>156</v>
      </c>
      <c r="L42" s="724"/>
      <c r="M42" s="394">
        <v>300</v>
      </c>
      <c r="N42" s="726"/>
      <c r="O42" s="397"/>
      <c r="P42" s="398"/>
    </row>
    <row r="43" spans="1:16" s="11" customFormat="1" ht="22.5" customHeight="1" x14ac:dyDescent="0.15">
      <c r="B43" s="16">
        <v>29</v>
      </c>
      <c r="C43" s="403" t="s">
        <v>156</v>
      </c>
      <c r="D43" s="724"/>
      <c r="E43" s="727">
        <v>0</v>
      </c>
      <c r="F43" s="728"/>
      <c r="G43" s="403" t="s">
        <v>156</v>
      </c>
      <c r="H43" s="724"/>
      <c r="I43" s="727">
        <v>0</v>
      </c>
      <c r="J43" s="728"/>
      <c r="K43" s="403" t="s">
        <v>156</v>
      </c>
      <c r="L43" s="724"/>
      <c r="M43" s="409">
        <v>300</v>
      </c>
      <c r="N43" s="729"/>
      <c r="O43" s="397"/>
      <c r="P43" s="398"/>
    </row>
    <row r="44" spans="1:16" s="11" customFormat="1" ht="22.5" customHeight="1" thickBot="1" x14ac:dyDescent="0.2">
      <c r="B44" s="22">
        <v>30</v>
      </c>
      <c r="C44" s="428" t="s">
        <v>156</v>
      </c>
      <c r="D44" s="756"/>
      <c r="E44" s="430">
        <v>0</v>
      </c>
      <c r="F44" s="757"/>
      <c r="G44" s="428" t="s">
        <v>156</v>
      </c>
      <c r="H44" s="756"/>
      <c r="I44" s="430">
        <v>0</v>
      </c>
      <c r="J44" s="757"/>
      <c r="K44" s="428" t="s">
        <v>156</v>
      </c>
      <c r="L44" s="756"/>
      <c r="M44" s="430">
        <v>300</v>
      </c>
      <c r="N44" s="757"/>
      <c r="O44" s="432"/>
      <c r="P44" s="433"/>
    </row>
    <row r="45" spans="1:16" s="11" customFormat="1" ht="22.5" customHeight="1" thickBot="1" x14ac:dyDescent="0.2">
      <c r="B45" s="758" t="s">
        <v>42</v>
      </c>
      <c r="C45" s="759"/>
      <c r="D45" s="760"/>
      <c r="E45" s="761"/>
      <c r="F45" s="762"/>
      <c r="G45" s="763"/>
      <c r="H45" s="764"/>
      <c r="I45" s="765"/>
      <c r="J45" s="766"/>
      <c r="K45" s="763" t="s">
        <v>152</v>
      </c>
      <c r="L45" s="764"/>
      <c r="M45" s="765">
        <v>300</v>
      </c>
      <c r="N45" s="766"/>
      <c r="O45" s="432"/>
      <c r="P45" s="433"/>
    </row>
    <row r="46" spans="1:16" s="11" customFormat="1" ht="22.5" customHeight="1" thickBot="1" x14ac:dyDescent="0.2">
      <c r="B46" s="23"/>
      <c r="C46" s="444" t="s">
        <v>37</v>
      </c>
      <c r="D46" s="445"/>
      <c r="E46" s="452">
        <f>SUM(E15:F45)</f>
        <v>0</v>
      </c>
      <c r="F46" s="767"/>
      <c r="G46" s="668" t="s">
        <v>37</v>
      </c>
      <c r="H46" s="768"/>
      <c r="I46" s="452">
        <f>SUM(I15:J45)</f>
        <v>0</v>
      </c>
      <c r="J46" s="453"/>
      <c r="K46" s="451" t="s">
        <v>37</v>
      </c>
      <c r="L46" s="445"/>
      <c r="M46" s="452">
        <f>SUM(M15:N45)</f>
        <v>9300</v>
      </c>
      <c r="N46" s="453"/>
      <c r="O46" s="432"/>
      <c r="P46" s="433"/>
    </row>
    <row r="47" spans="1:16" s="11" customFormat="1" ht="30.75" thickBot="1" x14ac:dyDescent="0.2">
      <c r="A47" s="100"/>
      <c r="B47" s="434" t="s">
        <v>66</v>
      </c>
      <c r="C47" s="435"/>
      <c r="D47" s="435"/>
      <c r="E47" s="436"/>
      <c r="F47" s="769">
        <v>1200</v>
      </c>
      <c r="G47" s="770"/>
      <c r="H47" s="771"/>
      <c r="I47" s="440" t="s">
        <v>67</v>
      </c>
      <c r="J47" s="435"/>
      <c r="K47" s="435"/>
      <c r="L47" s="436"/>
      <c r="M47" s="441">
        <f>SUM(E46,I46,M46)</f>
        <v>9300</v>
      </c>
      <c r="N47" s="441"/>
      <c r="O47" s="441"/>
      <c r="P47" s="442"/>
    </row>
    <row r="48" spans="1:16" s="11" customFormat="1" ht="22.5" customHeight="1" x14ac:dyDescent="0.15">
      <c r="A48" s="100"/>
      <c r="B48" s="133"/>
      <c r="C48" s="133"/>
      <c r="D48" s="133"/>
      <c r="E48" s="133"/>
      <c r="F48" s="133"/>
      <c r="G48" s="133"/>
      <c r="H48" s="133"/>
      <c r="I48" s="133"/>
      <c r="J48" s="133"/>
      <c r="K48" s="133"/>
      <c r="L48" s="133"/>
      <c r="M48" s="133"/>
      <c r="N48" s="133"/>
      <c r="O48" s="133"/>
      <c r="P48" s="133"/>
    </row>
    <row r="49" spans="1:16" s="11" customFormat="1" ht="22.5" customHeight="1" x14ac:dyDescent="0.15">
      <c r="A49" s="100"/>
      <c r="B49" s="141"/>
      <c r="C49" s="141"/>
      <c r="D49" s="141"/>
      <c r="E49" s="141"/>
      <c r="F49" s="141"/>
      <c r="G49" s="141"/>
      <c r="H49" s="141"/>
      <c r="I49" s="141"/>
      <c r="J49" s="141"/>
      <c r="K49" s="141"/>
      <c r="L49" s="141"/>
      <c r="M49" s="141"/>
      <c r="N49" s="141"/>
      <c r="O49" s="141"/>
      <c r="P49" s="141"/>
    </row>
    <row r="50" spans="1:16" ht="22.5" customHeight="1" x14ac:dyDescent="0.15"/>
  </sheetData>
  <sheetProtection formatCells="0" formatColumns="0" formatRows="0" insertColumns="0" insertRows="0" insertHyperlinks="0" deleteColumns="0" deleteRows="0" sort="0" autoFilter="0" pivotTables="0"/>
  <mergeCells count="245">
    <mergeCell ref="B47:E47"/>
    <mergeCell ref="F47:H47"/>
    <mergeCell ref="I47:L47"/>
    <mergeCell ref="M47:P47"/>
    <mergeCell ref="O45:P45"/>
    <mergeCell ref="C46:D46"/>
    <mergeCell ref="E46:F46"/>
    <mergeCell ref="G46:H46"/>
    <mergeCell ref="I46:J46"/>
    <mergeCell ref="K46:L46"/>
    <mergeCell ref="M46:N46"/>
    <mergeCell ref="O46:P46"/>
    <mergeCell ref="C45:D45"/>
    <mergeCell ref="E45:F45"/>
    <mergeCell ref="G45:H45"/>
    <mergeCell ref="I45:J45"/>
    <mergeCell ref="K45:L45"/>
    <mergeCell ref="M45:N45"/>
    <mergeCell ref="O43:P43"/>
    <mergeCell ref="C44:D44"/>
    <mergeCell ref="E44:F44"/>
    <mergeCell ref="G44:H44"/>
    <mergeCell ref="I44:J44"/>
    <mergeCell ref="K44:L44"/>
    <mergeCell ref="M44:N44"/>
    <mergeCell ref="O44:P44"/>
    <mergeCell ref="C43:D43"/>
    <mergeCell ref="E43:F43"/>
    <mergeCell ref="G43:H43"/>
    <mergeCell ref="I43:J43"/>
    <mergeCell ref="K43:L43"/>
    <mergeCell ref="M43:N43"/>
    <mergeCell ref="O41:P41"/>
    <mergeCell ref="C42:D42"/>
    <mergeCell ref="E42:F42"/>
    <mergeCell ref="G42:H42"/>
    <mergeCell ref="I42:J42"/>
    <mergeCell ref="K42:L42"/>
    <mergeCell ref="M42:N42"/>
    <mergeCell ref="O42:P42"/>
    <mergeCell ref="C41:D41"/>
    <mergeCell ref="E41:F41"/>
    <mergeCell ref="G41:H41"/>
    <mergeCell ref="I41:J41"/>
    <mergeCell ref="K41:L41"/>
    <mergeCell ref="M41:N41"/>
    <mergeCell ref="O39:P39"/>
    <mergeCell ref="C40:D40"/>
    <mergeCell ref="E40:F40"/>
    <mergeCell ref="G40:H40"/>
    <mergeCell ref="I40:J40"/>
    <mergeCell ref="K40:L40"/>
    <mergeCell ref="M40:N40"/>
    <mergeCell ref="O40:P40"/>
    <mergeCell ref="C39:D39"/>
    <mergeCell ref="E39:F39"/>
    <mergeCell ref="G39:H39"/>
    <mergeCell ref="I39:J39"/>
    <mergeCell ref="K39:L39"/>
    <mergeCell ref="M39:N39"/>
    <mergeCell ref="O37:P37"/>
    <mergeCell ref="C38:D38"/>
    <mergeCell ref="E38:F38"/>
    <mergeCell ref="G38:H38"/>
    <mergeCell ref="I38:J38"/>
    <mergeCell ref="K38:L38"/>
    <mergeCell ref="M38:N38"/>
    <mergeCell ref="O38:P38"/>
    <mergeCell ref="C37:D37"/>
    <mergeCell ref="E37:F37"/>
    <mergeCell ref="G37:H37"/>
    <mergeCell ref="I37:J37"/>
    <mergeCell ref="K37:L37"/>
    <mergeCell ref="M37:N37"/>
    <mergeCell ref="O35:P35"/>
    <mergeCell ref="C36:D36"/>
    <mergeCell ref="E36:F36"/>
    <mergeCell ref="G36:H36"/>
    <mergeCell ref="I36:J36"/>
    <mergeCell ref="K36:L36"/>
    <mergeCell ref="M36:N36"/>
    <mergeCell ref="O36:P36"/>
    <mergeCell ref="C35:D35"/>
    <mergeCell ref="E35:F35"/>
    <mergeCell ref="G35:H35"/>
    <mergeCell ref="I35:J35"/>
    <mergeCell ref="K35:L35"/>
    <mergeCell ref="M35:N35"/>
    <mergeCell ref="O33:P33"/>
    <mergeCell ref="C34:D34"/>
    <mergeCell ref="E34:F34"/>
    <mergeCell ref="G34:H34"/>
    <mergeCell ref="I34:J34"/>
    <mergeCell ref="K34:L34"/>
    <mergeCell ref="M34:N34"/>
    <mergeCell ref="O34:P34"/>
    <mergeCell ref="C33:D33"/>
    <mergeCell ref="E33:F33"/>
    <mergeCell ref="G33:H33"/>
    <mergeCell ref="I33:J33"/>
    <mergeCell ref="K33:L33"/>
    <mergeCell ref="M33:N33"/>
    <mergeCell ref="O31:P31"/>
    <mergeCell ref="C32:D32"/>
    <mergeCell ref="E32:F32"/>
    <mergeCell ref="G32:H32"/>
    <mergeCell ref="I32:J32"/>
    <mergeCell ref="K32:L32"/>
    <mergeCell ref="M32:N32"/>
    <mergeCell ref="O32:P32"/>
    <mergeCell ref="C31:D31"/>
    <mergeCell ref="E31:F31"/>
    <mergeCell ref="G31:H31"/>
    <mergeCell ref="I31:J31"/>
    <mergeCell ref="K31:L31"/>
    <mergeCell ref="M31:N31"/>
    <mergeCell ref="O29:P29"/>
    <mergeCell ref="C30:D30"/>
    <mergeCell ref="E30:F30"/>
    <mergeCell ref="G30:H30"/>
    <mergeCell ref="I30:J30"/>
    <mergeCell ref="K30:L30"/>
    <mergeCell ref="M30:N30"/>
    <mergeCell ref="O30:P30"/>
    <mergeCell ref="C29:D29"/>
    <mergeCell ref="E29:F29"/>
    <mergeCell ref="G29:H29"/>
    <mergeCell ref="I29:J29"/>
    <mergeCell ref="K29:L29"/>
    <mergeCell ref="M29:N29"/>
    <mergeCell ref="O27:P27"/>
    <mergeCell ref="C28:D28"/>
    <mergeCell ref="E28:F28"/>
    <mergeCell ref="G28:H28"/>
    <mergeCell ref="I28:J28"/>
    <mergeCell ref="K28:L28"/>
    <mergeCell ref="M28:N28"/>
    <mergeCell ref="O28:P28"/>
    <mergeCell ref="C27:D27"/>
    <mergeCell ref="E27:F27"/>
    <mergeCell ref="G27:H27"/>
    <mergeCell ref="I27:J27"/>
    <mergeCell ref="K27:L27"/>
    <mergeCell ref="M27:N27"/>
    <mergeCell ref="O25:P25"/>
    <mergeCell ref="C26:D26"/>
    <mergeCell ref="E26:F26"/>
    <mergeCell ref="G26:H26"/>
    <mergeCell ref="I26:J26"/>
    <mergeCell ref="K26:L26"/>
    <mergeCell ref="M26:N26"/>
    <mergeCell ref="O26:P26"/>
    <mergeCell ref="C25:D25"/>
    <mergeCell ref="E25:F25"/>
    <mergeCell ref="G25:H25"/>
    <mergeCell ref="I25:J25"/>
    <mergeCell ref="K25:L25"/>
    <mergeCell ref="M25:N25"/>
    <mergeCell ref="O23:P23"/>
    <mergeCell ref="C24:D24"/>
    <mergeCell ref="E24:F24"/>
    <mergeCell ref="G24:H24"/>
    <mergeCell ref="I24:J24"/>
    <mergeCell ref="K24:L24"/>
    <mergeCell ref="M24:N24"/>
    <mergeCell ref="O24:P24"/>
    <mergeCell ref="C23:D23"/>
    <mergeCell ref="E23:F23"/>
    <mergeCell ref="G23:H23"/>
    <mergeCell ref="I23:J23"/>
    <mergeCell ref="K23:L23"/>
    <mergeCell ref="M23:N23"/>
    <mergeCell ref="O21:P21"/>
    <mergeCell ref="C22:D22"/>
    <mergeCell ref="E22:F22"/>
    <mergeCell ref="G22:H22"/>
    <mergeCell ref="I22:J22"/>
    <mergeCell ref="K22:L22"/>
    <mergeCell ref="M22:N22"/>
    <mergeCell ref="O22:P22"/>
    <mergeCell ref="C21:D21"/>
    <mergeCell ref="E21:F21"/>
    <mergeCell ref="G21:H21"/>
    <mergeCell ref="I21:J21"/>
    <mergeCell ref="K21:L21"/>
    <mergeCell ref="M21:N21"/>
    <mergeCell ref="O19:P19"/>
    <mergeCell ref="C20:D20"/>
    <mergeCell ref="E20:F20"/>
    <mergeCell ref="G20:H20"/>
    <mergeCell ref="I20:J20"/>
    <mergeCell ref="K20:L20"/>
    <mergeCell ref="M20:N20"/>
    <mergeCell ref="O20:P20"/>
    <mergeCell ref="C19:D19"/>
    <mergeCell ref="E19:F19"/>
    <mergeCell ref="G19:H19"/>
    <mergeCell ref="I19:J19"/>
    <mergeCell ref="K19:L19"/>
    <mergeCell ref="M19:N19"/>
    <mergeCell ref="O17:P17"/>
    <mergeCell ref="C18:D18"/>
    <mergeCell ref="E18:F18"/>
    <mergeCell ref="G18:H18"/>
    <mergeCell ref="I18:J18"/>
    <mergeCell ref="K18:L18"/>
    <mergeCell ref="M18:N18"/>
    <mergeCell ref="O18:P18"/>
    <mergeCell ref="C17:D17"/>
    <mergeCell ref="E17:F17"/>
    <mergeCell ref="G17:H17"/>
    <mergeCell ref="I17:J17"/>
    <mergeCell ref="K17:L17"/>
    <mergeCell ref="M17:N17"/>
    <mergeCell ref="O15:P15"/>
    <mergeCell ref="C16:D16"/>
    <mergeCell ref="E16:F16"/>
    <mergeCell ref="G16:H16"/>
    <mergeCell ref="I16:J16"/>
    <mergeCell ref="K16:L16"/>
    <mergeCell ref="M16:N16"/>
    <mergeCell ref="O16:P16"/>
    <mergeCell ref="C15:D15"/>
    <mergeCell ref="E15:F15"/>
    <mergeCell ref="G15:H15"/>
    <mergeCell ref="I15:J15"/>
    <mergeCell ref="K15:L15"/>
    <mergeCell ref="M15:N15"/>
    <mergeCell ref="K13:N13"/>
    <mergeCell ref="C14:D14"/>
    <mergeCell ref="E14:F14"/>
    <mergeCell ref="G14:H14"/>
    <mergeCell ref="I14:J14"/>
    <mergeCell ref="K14:L14"/>
    <mergeCell ref="M14:N14"/>
    <mergeCell ref="N1:P1"/>
    <mergeCell ref="N2:P2"/>
    <mergeCell ref="E10:H10"/>
    <mergeCell ref="L10:O10"/>
    <mergeCell ref="C12:F12"/>
    <mergeCell ref="G12:J12"/>
    <mergeCell ref="K12:N12"/>
    <mergeCell ref="O12:P14"/>
    <mergeCell ref="C13:F13"/>
    <mergeCell ref="G13:J13"/>
  </mergeCells>
  <phoneticPr fontId="2"/>
  <dataValidations count="1">
    <dataValidation imeMode="on" allowBlank="1" showInputMessage="1" showErrorMessage="1" sqref="O15:P46 K12:K13 G12:G13 C12:C13" xr:uid="{3C8F4706-8F1F-4756-8FD7-18F3AAD3E4D2}"/>
  </dataValidations>
  <pageMargins left="0.98425196850393704" right="0.39370078740157483" top="0.59055118110236227" bottom="0.59055118110236227" header="0.51181102362204722" footer="0.51181102362204722"/>
  <pageSetup paperSize="9" scale="71" orientation="portrait" cellComments="asDisplayed" r:id="rId1"/>
  <headerFooter alignWithMargins="0"/>
  <rowBreaks count="1" manualBreakCount="1">
    <brk id="50" max="10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C2B80F-962A-4F0A-8741-3F4611BC32CF}">
  <dimension ref="A1:AC50"/>
  <sheetViews>
    <sheetView view="pageBreakPreview" zoomScale="70" zoomScaleNormal="85" zoomScaleSheetLayoutView="70" workbookViewId="0">
      <selection activeCell="T1" sqref="T1"/>
    </sheetView>
  </sheetViews>
  <sheetFormatPr defaultRowHeight="15.75" x14ac:dyDescent="0.15"/>
  <cols>
    <col min="1" max="1" width="2.625" style="4" customWidth="1"/>
    <col min="2" max="19" width="7.625" style="4" customWidth="1"/>
    <col min="20" max="23" width="7.5" style="4" customWidth="1"/>
    <col min="24" max="24" width="5.25" style="4" customWidth="1"/>
    <col min="25" max="25" width="7.375" style="4" customWidth="1"/>
    <col min="26" max="16384" width="9" style="4"/>
  </cols>
  <sheetData>
    <row r="1" spans="1:23" ht="30" customHeight="1" thickBot="1" x14ac:dyDescent="0.2">
      <c r="Q1" s="716" t="s">
        <v>112</v>
      </c>
      <c r="R1" s="717"/>
      <c r="S1" s="718"/>
    </row>
    <row r="2" spans="1:23" s="24" customFormat="1" ht="30" customHeight="1" x14ac:dyDescent="0.15">
      <c r="L2" s="37" t="s">
        <v>108</v>
      </c>
      <c r="M2" s="772">
        <v>7</v>
      </c>
      <c r="N2" s="104" t="s">
        <v>111</v>
      </c>
    </row>
    <row r="3" spans="1:23" s="2" customFormat="1" ht="22.5" customHeight="1" x14ac:dyDescent="0.15">
      <c r="A3" s="24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</row>
    <row r="4" spans="1:23" s="2" customFormat="1" ht="30" customHeight="1" x14ac:dyDescent="0.15">
      <c r="A4" s="105"/>
      <c r="C4" s="773"/>
      <c r="D4" s="773"/>
      <c r="E4" s="773"/>
      <c r="F4" s="27"/>
      <c r="G4" s="27"/>
      <c r="H4" s="512" t="s">
        <v>22</v>
      </c>
      <c r="I4" s="514"/>
      <c r="J4" s="512">
        <v>500201</v>
      </c>
      <c r="K4" s="513"/>
      <c r="L4" s="513"/>
      <c r="M4" s="514"/>
      <c r="N4" s="512" t="s">
        <v>23</v>
      </c>
      <c r="O4" s="514"/>
      <c r="P4" s="512" t="s">
        <v>113</v>
      </c>
      <c r="Q4" s="513"/>
      <c r="R4" s="513"/>
      <c r="S4" s="514"/>
      <c r="W4" s="27"/>
    </row>
    <row r="5" spans="1:23" s="2" customFormat="1" ht="30" customHeight="1" x14ac:dyDescent="0.15">
      <c r="A5" s="27"/>
      <c r="B5" s="27"/>
      <c r="C5" s="773"/>
      <c r="D5" s="773"/>
      <c r="E5" s="773"/>
      <c r="F5" s="55"/>
      <c r="G5" s="55"/>
      <c r="H5" s="512" t="s">
        <v>24</v>
      </c>
      <c r="I5" s="514"/>
      <c r="J5" s="512" t="s">
        <v>114</v>
      </c>
      <c r="K5" s="513"/>
      <c r="L5" s="513"/>
      <c r="M5" s="514"/>
      <c r="N5" s="603" t="s">
        <v>32</v>
      </c>
      <c r="O5" s="604" t="s">
        <v>33</v>
      </c>
      <c r="P5" s="512" t="s">
        <v>115</v>
      </c>
      <c r="Q5" s="513"/>
      <c r="R5" s="513"/>
      <c r="S5" s="514"/>
      <c r="W5" s="27"/>
    </row>
    <row r="6" spans="1:23" s="2" customFormat="1" ht="30" customHeight="1" x14ac:dyDescent="0.15">
      <c r="A6" s="27"/>
      <c r="B6" s="27"/>
      <c r="C6" s="27"/>
      <c r="D6" s="27"/>
      <c r="E6" s="27"/>
      <c r="F6" s="27"/>
      <c r="G6" s="27"/>
      <c r="H6" s="512" t="s">
        <v>44</v>
      </c>
      <c r="I6" s="514"/>
      <c r="J6" s="512" t="s">
        <v>116</v>
      </c>
      <c r="K6" s="513"/>
      <c r="L6" s="513"/>
      <c r="M6" s="514"/>
      <c r="N6" s="774"/>
      <c r="O6" s="139" t="s">
        <v>21</v>
      </c>
      <c r="P6" s="512" t="s">
        <v>117</v>
      </c>
      <c r="Q6" s="513"/>
      <c r="R6" s="513"/>
      <c r="S6" s="514"/>
      <c r="W6" s="27"/>
    </row>
    <row r="7" spans="1:23" s="2" customFormat="1" ht="22.5" customHeight="1" x14ac:dyDescent="0.15">
      <c r="A7" s="106"/>
      <c r="B7" s="106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107"/>
      <c r="S7" s="107"/>
      <c r="T7" s="108"/>
      <c r="U7" s="108"/>
      <c r="V7" s="108"/>
      <c r="W7" s="108"/>
    </row>
    <row r="8" spans="1:23" ht="22.5" customHeight="1" x14ac:dyDescent="0.15">
      <c r="A8" s="50" t="s">
        <v>51</v>
      </c>
      <c r="B8" s="47"/>
    </row>
    <row r="9" spans="1:23" ht="22.5" customHeight="1" x14ac:dyDescent="0.15">
      <c r="A9" s="46" t="s">
        <v>76</v>
      </c>
      <c r="B9" s="47"/>
    </row>
    <row r="10" spans="1:23" ht="22.5" customHeight="1" x14ac:dyDescent="0.15">
      <c r="A10" s="48" t="s">
        <v>86</v>
      </c>
      <c r="B10" s="47"/>
    </row>
    <row r="11" spans="1:23" ht="22.5" customHeight="1" x14ac:dyDescent="0.15">
      <c r="A11" s="46" t="s">
        <v>87</v>
      </c>
      <c r="B11" s="47"/>
    </row>
    <row r="12" spans="1:23" ht="22.5" customHeight="1" x14ac:dyDescent="0.15">
      <c r="A12" s="46" t="s">
        <v>101</v>
      </c>
      <c r="B12" s="47"/>
    </row>
    <row r="13" spans="1:23" ht="22.5" customHeight="1" x14ac:dyDescent="0.15">
      <c r="A13" s="47" t="s">
        <v>106</v>
      </c>
      <c r="B13" s="47"/>
    </row>
    <row r="14" spans="1:23" ht="22.5" customHeight="1" x14ac:dyDescent="0.15">
      <c r="A14" s="46" t="s">
        <v>107</v>
      </c>
      <c r="B14" s="47"/>
    </row>
    <row r="15" spans="1:23" ht="21.75" customHeight="1" x14ac:dyDescent="0.15"/>
    <row r="16" spans="1:23" s="2" customFormat="1" ht="30" customHeight="1" x14ac:dyDescent="0.15">
      <c r="A16" s="25" t="s">
        <v>48</v>
      </c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107"/>
      <c r="S16" s="107"/>
      <c r="T16" s="108"/>
      <c r="U16" s="108"/>
      <c r="V16" s="108"/>
      <c r="W16" s="108"/>
    </row>
    <row r="17" spans="1:25" s="141" customFormat="1" ht="22.5" customHeight="1" thickBot="1" x14ac:dyDescent="0.2">
      <c r="A17" s="59"/>
      <c r="B17" s="26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</row>
    <row r="18" spans="1:25" s="28" customFormat="1" ht="30" customHeight="1" x14ac:dyDescent="0.15">
      <c r="B18" s="526" t="s">
        <v>9</v>
      </c>
      <c r="C18" s="529" t="s">
        <v>4</v>
      </c>
      <c r="D18" s="775"/>
      <c r="E18" s="776" t="s">
        <v>50</v>
      </c>
      <c r="F18" s="777"/>
      <c r="G18" s="777"/>
      <c r="H18" s="777"/>
      <c r="I18" s="777"/>
      <c r="J18" s="778"/>
      <c r="K18" s="779" t="s">
        <v>136</v>
      </c>
      <c r="L18" s="780"/>
      <c r="M18" s="780"/>
      <c r="N18" s="780"/>
      <c r="O18" s="780"/>
      <c r="P18" s="781"/>
      <c r="Q18" s="782" t="s">
        <v>3</v>
      </c>
      <c r="R18" s="783"/>
      <c r="S18" s="784"/>
      <c r="T18" s="785"/>
      <c r="U18" s="518"/>
      <c r="V18" s="518"/>
      <c r="W18" s="518"/>
    </row>
    <row r="19" spans="1:25" s="28" customFormat="1" ht="30" customHeight="1" x14ac:dyDescent="0.15">
      <c r="B19" s="527"/>
      <c r="C19" s="519" t="s">
        <v>0</v>
      </c>
      <c r="D19" s="786"/>
      <c r="E19" s="787" t="s">
        <v>157</v>
      </c>
      <c r="F19" s="788"/>
      <c r="G19" s="788"/>
      <c r="H19" s="788"/>
      <c r="I19" s="788"/>
      <c r="J19" s="789"/>
      <c r="K19" s="790">
        <v>46210</v>
      </c>
      <c r="L19" s="790"/>
      <c r="M19" s="790"/>
      <c r="N19" s="790"/>
      <c r="O19" s="790"/>
      <c r="P19" s="791"/>
      <c r="Q19" s="785"/>
      <c r="R19" s="518"/>
      <c r="S19" s="792"/>
      <c r="T19" s="793"/>
      <c r="U19" s="525"/>
      <c r="V19" s="525"/>
      <c r="W19" s="525"/>
    </row>
    <row r="20" spans="1:25" s="28" customFormat="1" ht="30" customHeight="1" x14ac:dyDescent="0.15">
      <c r="B20" s="527"/>
      <c r="C20" s="519" t="s">
        <v>10</v>
      </c>
      <c r="D20" s="786"/>
      <c r="E20" s="794" t="s">
        <v>1</v>
      </c>
      <c r="F20" s="795"/>
      <c r="G20" s="795"/>
      <c r="H20" s="795"/>
      <c r="I20" s="795"/>
      <c r="J20" s="796"/>
      <c r="K20" s="797" t="s">
        <v>55</v>
      </c>
      <c r="L20" s="795"/>
      <c r="M20" s="795"/>
      <c r="N20" s="795"/>
      <c r="O20" s="795"/>
      <c r="P20" s="798"/>
      <c r="Q20" s="785"/>
      <c r="R20" s="518"/>
      <c r="S20" s="792"/>
      <c r="T20" s="785"/>
      <c r="U20" s="518"/>
      <c r="V20" s="518"/>
      <c r="W20" s="518"/>
    </row>
    <row r="21" spans="1:25" s="28" customFormat="1" ht="30" customHeight="1" thickBot="1" x14ac:dyDescent="0.2">
      <c r="B21" s="528"/>
      <c r="C21" s="549" t="s">
        <v>2</v>
      </c>
      <c r="D21" s="799"/>
      <c r="E21" s="800" t="s">
        <v>49</v>
      </c>
      <c r="F21" s="801"/>
      <c r="G21" s="801"/>
      <c r="H21" s="801"/>
      <c r="I21" s="801"/>
      <c r="J21" s="802"/>
      <c r="K21" s="803"/>
      <c r="L21" s="804"/>
      <c r="M21" s="804"/>
      <c r="N21" s="804"/>
      <c r="O21" s="804"/>
      <c r="P21" s="805"/>
      <c r="Q21" s="806"/>
      <c r="R21" s="807"/>
      <c r="S21" s="808"/>
      <c r="T21" s="785"/>
      <c r="U21" s="518"/>
      <c r="V21" s="518"/>
      <c r="W21" s="518"/>
    </row>
    <row r="22" spans="1:25" s="9" customFormat="1" ht="30" customHeight="1" thickBot="1" x14ac:dyDescent="0.2">
      <c r="B22" s="538" t="s">
        <v>158</v>
      </c>
      <c r="C22" s="809"/>
      <c r="D22" s="810"/>
      <c r="E22" s="811">
        <v>5820</v>
      </c>
      <c r="F22" s="812"/>
      <c r="G22" s="812"/>
      <c r="H22" s="812"/>
      <c r="I22" s="812"/>
      <c r="J22" s="813"/>
      <c r="K22" s="814">
        <v>0</v>
      </c>
      <c r="L22" s="815"/>
      <c r="M22" s="815"/>
      <c r="N22" s="815"/>
      <c r="O22" s="815"/>
      <c r="P22" s="816"/>
      <c r="Q22" s="545">
        <f>SUM(E22:P22)</f>
        <v>5820</v>
      </c>
      <c r="R22" s="546"/>
      <c r="S22" s="547"/>
      <c r="T22" s="817"/>
      <c r="U22" s="548"/>
      <c r="V22" s="548"/>
      <c r="W22" s="548"/>
    </row>
    <row r="23" spans="1:25" s="9" customFormat="1" ht="30" customHeight="1" thickBot="1" x14ac:dyDescent="0.2">
      <c r="B23" s="109"/>
      <c r="C23" s="109"/>
      <c r="D23" s="109"/>
      <c r="E23" s="110"/>
      <c r="F23" s="110"/>
      <c r="G23" s="110"/>
      <c r="H23" s="110"/>
      <c r="I23" s="110"/>
      <c r="J23" s="110"/>
      <c r="K23" s="110"/>
      <c r="L23" s="110"/>
      <c r="M23" s="110"/>
      <c r="N23" s="110"/>
      <c r="O23" s="110"/>
      <c r="P23" s="110"/>
      <c r="Q23" s="110"/>
      <c r="R23" s="111"/>
      <c r="S23" s="112"/>
      <c r="T23" s="110"/>
      <c r="U23" s="110"/>
      <c r="V23" s="110"/>
      <c r="W23" s="110"/>
    </row>
    <row r="24" spans="1:25" s="28" customFormat="1" ht="30" customHeight="1" x14ac:dyDescent="0.15">
      <c r="B24" s="526" t="s">
        <v>9</v>
      </c>
      <c r="C24" s="529" t="s">
        <v>4</v>
      </c>
      <c r="D24" s="775"/>
      <c r="E24" s="818" t="s">
        <v>50</v>
      </c>
      <c r="F24" s="780"/>
      <c r="G24" s="780"/>
      <c r="H24" s="780"/>
      <c r="I24" s="780"/>
      <c r="J24" s="819"/>
      <c r="K24" s="820" t="s">
        <v>159</v>
      </c>
      <c r="L24" s="530"/>
      <c r="M24" s="530"/>
      <c r="N24" s="530"/>
      <c r="O24" s="530"/>
      <c r="P24" s="775"/>
      <c r="Q24" s="782" t="s">
        <v>3</v>
      </c>
      <c r="R24" s="783"/>
      <c r="S24" s="784"/>
      <c r="T24" s="785"/>
      <c r="U24" s="518"/>
      <c r="V24" s="518"/>
      <c r="W24" s="518"/>
    </row>
    <row r="25" spans="1:25" s="28" customFormat="1" ht="30" customHeight="1" x14ac:dyDescent="0.15">
      <c r="B25" s="527"/>
      <c r="C25" s="519" t="s">
        <v>0</v>
      </c>
      <c r="D25" s="786"/>
      <c r="E25" s="821" t="s">
        <v>160</v>
      </c>
      <c r="F25" s="822"/>
      <c r="G25" s="822"/>
      <c r="H25" s="822"/>
      <c r="I25" s="822"/>
      <c r="J25" s="823"/>
      <c r="K25" s="521">
        <v>46367</v>
      </c>
      <c r="L25" s="521"/>
      <c r="M25" s="521"/>
      <c r="N25" s="521"/>
      <c r="O25" s="521"/>
      <c r="P25" s="824"/>
      <c r="Q25" s="785"/>
      <c r="R25" s="518"/>
      <c r="S25" s="792"/>
      <c r="T25" s="793"/>
      <c r="U25" s="525"/>
      <c r="V25" s="525"/>
      <c r="W25" s="525"/>
    </row>
    <row r="26" spans="1:25" s="28" customFormat="1" ht="30" customHeight="1" x14ac:dyDescent="0.15">
      <c r="B26" s="527"/>
      <c r="C26" s="519" t="s">
        <v>10</v>
      </c>
      <c r="D26" s="786"/>
      <c r="E26" s="794" t="s">
        <v>1</v>
      </c>
      <c r="F26" s="795"/>
      <c r="G26" s="795"/>
      <c r="H26" s="795"/>
      <c r="I26" s="795"/>
      <c r="J26" s="796"/>
      <c r="K26" s="512" t="s">
        <v>1</v>
      </c>
      <c r="L26" s="513"/>
      <c r="M26" s="513"/>
      <c r="N26" s="513"/>
      <c r="O26" s="513"/>
      <c r="P26" s="786"/>
      <c r="Q26" s="785"/>
      <c r="R26" s="518"/>
      <c r="S26" s="792"/>
      <c r="T26" s="785"/>
      <c r="U26" s="518"/>
      <c r="V26" s="518"/>
      <c r="W26" s="518"/>
    </row>
    <row r="27" spans="1:25" s="28" customFormat="1" ht="30" customHeight="1" thickBot="1" x14ac:dyDescent="0.2">
      <c r="B27" s="528"/>
      <c r="C27" s="549" t="s">
        <v>2</v>
      </c>
      <c r="D27" s="799"/>
      <c r="E27" s="800" t="s">
        <v>49</v>
      </c>
      <c r="F27" s="801"/>
      <c r="G27" s="801"/>
      <c r="H27" s="801"/>
      <c r="I27" s="801"/>
      <c r="J27" s="802"/>
      <c r="K27" s="825" t="s">
        <v>161</v>
      </c>
      <c r="L27" s="550"/>
      <c r="M27" s="550"/>
      <c r="N27" s="550"/>
      <c r="O27" s="550"/>
      <c r="P27" s="799"/>
      <c r="Q27" s="806"/>
      <c r="R27" s="807"/>
      <c r="S27" s="808"/>
      <c r="T27" s="785"/>
      <c r="U27" s="518"/>
      <c r="V27" s="518"/>
      <c r="W27" s="518"/>
    </row>
    <row r="28" spans="1:25" s="9" customFormat="1" ht="30" customHeight="1" thickBot="1" x14ac:dyDescent="0.2">
      <c r="B28" s="538" t="s">
        <v>162</v>
      </c>
      <c r="C28" s="809"/>
      <c r="D28" s="810"/>
      <c r="E28" s="811">
        <v>1300</v>
      </c>
      <c r="F28" s="812"/>
      <c r="G28" s="812"/>
      <c r="H28" s="812"/>
      <c r="I28" s="812"/>
      <c r="J28" s="813"/>
      <c r="K28" s="826">
        <v>1300</v>
      </c>
      <c r="L28" s="827"/>
      <c r="M28" s="827"/>
      <c r="N28" s="827"/>
      <c r="O28" s="827"/>
      <c r="P28" s="828"/>
      <c r="Q28" s="545">
        <f>SUM(E28:P28)</f>
        <v>2600</v>
      </c>
      <c r="R28" s="546"/>
      <c r="S28" s="547"/>
      <c r="T28" s="817"/>
      <c r="U28" s="548"/>
      <c r="V28" s="548"/>
      <c r="W28" s="548"/>
    </row>
    <row r="29" spans="1:25" s="28" customFormat="1" ht="30" customHeight="1" thickBot="1" x14ac:dyDescent="0.2"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X29" s="29"/>
    </row>
    <row r="30" spans="1:25" s="28" customFormat="1" ht="30" customHeight="1" x14ac:dyDescent="0.15">
      <c r="B30" s="526" t="s">
        <v>9</v>
      </c>
      <c r="C30" s="529" t="s">
        <v>4</v>
      </c>
      <c r="D30" s="775"/>
      <c r="E30" s="529" t="s">
        <v>50</v>
      </c>
      <c r="F30" s="530"/>
      <c r="G30" s="530"/>
      <c r="H30" s="530"/>
      <c r="I30" s="530"/>
      <c r="J30" s="554"/>
      <c r="K30" s="829" t="s">
        <v>62</v>
      </c>
      <c r="L30" s="532"/>
      <c r="M30" s="532"/>
      <c r="N30" s="532"/>
      <c r="O30" s="532"/>
      <c r="P30" s="830"/>
      <c r="Q30" s="782" t="s">
        <v>3</v>
      </c>
      <c r="R30" s="783"/>
      <c r="S30" s="784"/>
      <c r="T30" s="785"/>
      <c r="U30" s="518"/>
      <c r="V30" s="518"/>
      <c r="W30" s="518"/>
    </row>
    <row r="31" spans="1:25" s="28" customFormat="1" ht="30" customHeight="1" x14ac:dyDescent="0.15">
      <c r="B31" s="527"/>
      <c r="C31" s="519" t="s">
        <v>0</v>
      </c>
      <c r="D31" s="786"/>
      <c r="E31" s="520" t="s">
        <v>163</v>
      </c>
      <c r="F31" s="521"/>
      <c r="G31" s="521"/>
      <c r="H31" s="521"/>
      <c r="I31" s="521"/>
      <c r="J31" s="522"/>
      <c r="K31" s="831" t="s">
        <v>18</v>
      </c>
      <c r="L31" s="521"/>
      <c r="M31" s="521"/>
      <c r="N31" s="521"/>
      <c r="O31" s="521"/>
      <c r="P31" s="824"/>
      <c r="Q31" s="785"/>
      <c r="R31" s="518"/>
      <c r="S31" s="792"/>
      <c r="T31" s="793"/>
      <c r="U31" s="525"/>
      <c r="V31" s="525"/>
      <c r="W31" s="525"/>
    </row>
    <row r="32" spans="1:25" s="28" customFormat="1" ht="30" customHeight="1" x14ac:dyDescent="0.15">
      <c r="B32" s="527"/>
      <c r="C32" s="519" t="s">
        <v>10</v>
      </c>
      <c r="D32" s="786"/>
      <c r="E32" s="519" t="s">
        <v>1</v>
      </c>
      <c r="F32" s="513"/>
      <c r="G32" s="513"/>
      <c r="H32" s="513"/>
      <c r="I32" s="513"/>
      <c r="J32" s="514"/>
      <c r="K32" s="512" t="s">
        <v>15</v>
      </c>
      <c r="L32" s="513"/>
      <c r="M32" s="513"/>
      <c r="N32" s="513"/>
      <c r="O32" s="513"/>
      <c r="P32" s="786"/>
      <c r="Q32" s="785"/>
      <c r="R32" s="518"/>
      <c r="S32" s="792"/>
      <c r="T32" s="785"/>
      <c r="U32" s="518"/>
      <c r="V32" s="518"/>
      <c r="W32" s="518"/>
    </row>
    <row r="33" spans="1:27" s="28" customFormat="1" ht="30" customHeight="1" thickBot="1" x14ac:dyDescent="0.2">
      <c r="B33" s="528"/>
      <c r="C33" s="549" t="s">
        <v>2</v>
      </c>
      <c r="D33" s="799"/>
      <c r="E33" s="549" t="s">
        <v>49</v>
      </c>
      <c r="F33" s="550"/>
      <c r="G33" s="550"/>
      <c r="H33" s="550"/>
      <c r="I33" s="550"/>
      <c r="J33" s="551"/>
      <c r="K33" s="825" t="s">
        <v>16</v>
      </c>
      <c r="L33" s="550"/>
      <c r="M33" s="550"/>
      <c r="N33" s="550"/>
      <c r="O33" s="550"/>
      <c r="P33" s="799"/>
      <c r="Q33" s="806"/>
      <c r="R33" s="807"/>
      <c r="S33" s="808"/>
      <c r="T33" s="785"/>
      <c r="U33" s="518"/>
      <c r="V33" s="518"/>
      <c r="W33" s="518"/>
    </row>
    <row r="34" spans="1:27" s="9" customFormat="1" ht="30" customHeight="1" thickBot="1" x14ac:dyDescent="0.2">
      <c r="B34" s="538"/>
      <c r="C34" s="809"/>
      <c r="D34" s="810"/>
      <c r="E34" s="540"/>
      <c r="F34" s="541"/>
      <c r="G34" s="541"/>
      <c r="H34" s="541"/>
      <c r="I34" s="541"/>
      <c r="J34" s="542"/>
      <c r="K34" s="543"/>
      <c r="L34" s="541"/>
      <c r="M34" s="541"/>
      <c r="N34" s="541"/>
      <c r="O34" s="541"/>
      <c r="P34" s="544"/>
      <c r="Q34" s="545">
        <f>SUM(E34:P34)</f>
        <v>0</v>
      </c>
      <c r="R34" s="546"/>
      <c r="S34" s="547"/>
      <c r="T34" s="817"/>
      <c r="U34" s="548"/>
      <c r="V34" s="548"/>
      <c r="W34" s="548"/>
    </row>
    <row r="35" spans="1:27" s="9" customFormat="1" ht="30" customHeight="1" thickBot="1" x14ac:dyDescent="0.2">
      <c r="B35" s="109"/>
      <c r="C35" s="109"/>
      <c r="D35" s="109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1"/>
      <c r="S35" s="112"/>
      <c r="T35" s="110"/>
      <c r="U35" s="110"/>
      <c r="V35" s="110"/>
      <c r="W35" s="110"/>
    </row>
    <row r="36" spans="1:27" s="28" customFormat="1" ht="30" customHeight="1" x14ac:dyDescent="0.15">
      <c r="B36" s="526" t="s">
        <v>9</v>
      </c>
      <c r="C36" s="529" t="s">
        <v>4</v>
      </c>
      <c r="D36" s="775"/>
      <c r="E36" s="529" t="s">
        <v>50</v>
      </c>
      <c r="F36" s="530"/>
      <c r="G36" s="530"/>
      <c r="H36" s="530"/>
      <c r="I36" s="530"/>
      <c r="J36" s="554"/>
      <c r="K36" s="829" t="s">
        <v>62</v>
      </c>
      <c r="L36" s="532"/>
      <c r="M36" s="532"/>
      <c r="N36" s="532"/>
      <c r="O36" s="532"/>
      <c r="P36" s="830"/>
      <c r="Q36" s="782" t="s">
        <v>3</v>
      </c>
      <c r="R36" s="783"/>
      <c r="S36" s="784"/>
      <c r="T36" s="785"/>
      <c r="U36" s="518"/>
      <c r="V36" s="518"/>
      <c r="W36" s="518"/>
    </row>
    <row r="37" spans="1:27" s="28" customFormat="1" ht="30" customHeight="1" x14ac:dyDescent="0.15">
      <c r="B37" s="527"/>
      <c r="C37" s="519" t="s">
        <v>0</v>
      </c>
      <c r="D37" s="786"/>
      <c r="E37" s="520" t="s">
        <v>163</v>
      </c>
      <c r="F37" s="521"/>
      <c r="G37" s="521"/>
      <c r="H37" s="521"/>
      <c r="I37" s="521"/>
      <c r="J37" s="522"/>
      <c r="K37" s="831" t="s">
        <v>18</v>
      </c>
      <c r="L37" s="521"/>
      <c r="M37" s="521"/>
      <c r="N37" s="521"/>
      <c r="O37" s="521"/>
      <c r="P37" s="824"/>
      <c r="Q37" s="785"/>
      <c r="R37" s="518"/>
      <c r="S37" s="792"/>
      <c r="T37" s="793"/>
      <c r="U37" s="525"/>
      <c r="V37" s="525"/>
      <c r="W37" s="525"/>
    </row>
    <row r="38" spans="1:27" s="28" customFormat="1" ht="30" customHeight="1" x14ac:dyDescent="0.15">
      <c r="B38" s="527"/>
      <c r="C38" s="519" t="s">
        <v>10</v>
      </c>
      <c r="D38" s="786"/>
      <c r="E38" s="519" t="s">
        <v>1</v>
      </c>
      <c r="F38" s="513"/>
      <c r="G38" s="513"/>
      <c r="H38" s="513"/>
      <c r="I38" s="513"/>
      <c r="J38" s="514"/>
      <c r="K38" s="512" t="s">
        <v>15</v>
      </c>
      <c r="L38" s="513"/>
      <c r="M38" s="513"/>
      <c r="N38" s="513"/>
      <c r="O38" s="513"/>
      <c r="P38" s="786"/>
      <c r="Q38" s="785"/>
      <c r="R38" s="518"/>
      <c r="S38" s="792"/>
      <c r="T38" s="785"/>
      <c r="U38" s="518"/>
      <c r="V38" s="518"/>
      <c r="W38" s="518"/>
    </row>
    <row r="39" spans="1:27" s="28" customFormat="1" ht="30" customHeight="1" thickBot="1" x14ac:dyDescent="0.2">
      <c r="B39" s="528"/>
      <c r="C39" s="549" t="s">
        <v>2</v>
      </c>
      <c r="D39" s="799"/>
      <c r="E39" s="549" t="s">
        <v>49</v>
      </c>
      <c r="F39" s="550"/>
      <c r="G39" s="550"/>
      <c r="H39" s="550"/>
      <c r="I39" s="550"/>
      <c r="J39" s="551"/>
      <c r="K39" s="825" t="s">
        <v>16</v>
      </c>
      <c r="L39" s="550"/>
      <c r="M39" s="550"/>
      <c r="N39" s="550"/>
      <c r="O39" s="550"/>
      <c r="P39" s="799"/>
      <c r="Q39" s="806"/>
      <c r="R39" s="807"/>
      <c r="S39" s="808"/>
      <c r="T39" s="785"/>
      <c r="U39" s="518"/>
      <c r="V39" s="518"/>
      <c r="W39" s="518"/>
    </row>
    <row r="40" spans="1:27" s="9" customFormat="1" ht="30" customHeight="1" thickBot="1" x14ac:dyDescent="0.2">
      <c r="B40" s="538"/>
      <c r="C40" s="809"/>
      <c r="D40" s="810"/>
      <c r="E40" s="540"/>
      <c r="F40" s="541"/>
      <c r="G40" s="541"/>
      <c r="H40" s="541"/>
      <c r="I40" s="541"/>
      <c r="J40" s="542"/>
      <c r="K40" s="543"/>
      <c r="L40" s="541"/>
      <c r="M40" s="541"/>
      <c r="N40" s="541"/>
      <c r="O40" s="541"/>
      <c r="P40" s="544"/>
      <c r="Q40" s="545">
        <f>SUM(E40:P40)</f>
        <v>0</v>
      </c>
      <c r="R40" s="546"/>
      <c r="S40" s="547"/>
      <c r="T40" s="817"/>
      <c r="U40" s="548"/>
      <c r="V40" s="548"/>
      <c r="W40" s="548"/>
    </row>
    <row r="41" spans="1:27" s="5" customFormat="1" ht="30" customHeight="1" x14ac:dyDescent="0.15">
      <c r="A41" s="67"/>
      <c r="B41" s="113"/>
      <c r="C41" s="113"/>
      <c r="D41" s="113"/>
      <c r="E41" s="143"/>
      <c r="F41" s="143"/>
      <c r="G41" s="143"/>
      <c r="H41" s="143"/>
      <c r="I41" s="143"/>
      <c r="J41" s="143"/>
      <c r="K41" s="143"/>
      <c r="L41" s="143"/>
      <c r="M41" s="143"/>
      <c r="N41" s="143"/>
      <c r="O41" s="143"/>
      <c r="P41" s="832" t="s">
        <v>20</v>
      </c>
      <c r="Q41" s="833">
        <f>SUM(Q22,Q28,Q34,Q40)</f>
        <v>8420</v>
      </c>
      <c r="R41" s="313"/>
      <c r="S41" s="314"/>
      <c r="T41" s="143"/>
      <c r="U41" s="143"/>
      <c r="V41" s="143"/>
      <c r="W41" s="143"/>
    </row>
    <row r="42" spans="1:27" s="5" customFormat="1" ht="30" customHeight="1" thickBot="1" x14ac:dyDescent="0.2">
      <c r="A42" s="67"/>
      <c r="B42" s="113"/>
      <c r="C42" s="113"/>
      <c r="D42" s="113"/>
      <c r="E42" s="143"/>
      <c r="F42" s="143"/>
      <c r="G42" s="143"/>
      <c r="H42" s="143"/>
      <c r="I42" s="143"/>
      <c r="J42" s="143"/>
      <c r="K42" s="143"/>
      <c r="L42" s="143"/>
      <c r="M42" s="143"/>
      <c r="N42" s="143"/>
      <c r="O42" s="143"/>
      <c r="P42" s="834"/>
      <c r="Q42" s="835"/>
      <c r="R42" s="316"/>
      <c r="S42" s="317"/>
      <c r="T42" s="143"/>
      <c r="U42" s="143"/>
      <c r="V42" s="143"/>
      <c r="W42" s="143"/>
    </row>
    <row r="43" spans="1:27" s="5" customFormat="1" ht="30" customHeight="1" x14ac:dyDescent="0.15">
      <c r="A43" s="67"/>
      <c r="B43" s="115" t="s">
        <v>164</v>
      </c>
      <c r="C43" s="113"/>
      <c r="D43" s="113"/>
      <c r="E43" s="143"/>
      <c r="F43" s="143"/>
      <c r="G43" s="143"/>
      <c r="H43" s="143"/>
      <c r="I43" s="143"/>
      <c r="J43" s="143"/>
      <c r="K43" s="143"/>
      <c r="L43" s="559" t="s">
        <v>83</v>
      </c>
      <c r="M43" s="560"/>
      <c r="N43" s="560"/>
      <c r="O43" s="560"/>
      <c r="P43" s="560"/>
      <c r="Q43" s="560"/>
      <c r="R43" s="560"/>
      <c r="S43" s="560"/>
      <c r="T43" s="143"/>
      <c r="U43" s="143"/>
      <c r="V43" s="143"/>
      <c r="W43" s="143"/>
    </row>
    <row r="44" spans="1:27" s="5" customFormat="1" ht="30" customHeight="1" thickBot="1" x14ac:dyDescent="0.2">
      <c r="A44" s="67"/>
      <c r="B44" s="116" t="s">
        <v>88</v>
      </c>
      <c r="C44" s="117"/>
      <c r="D44" s="117"/>
      <c r="E44" s="47"/>
      <c r="F44" s="47"/>
      <c r="G44" s="47"/>
      <c r="H44" s="47"/>
      <c r="I44" s="143"/>
      <c r="J44" s="143"/>
      <c r="K44" s="143"/>
      <c r="L44" s="561" t="s">
        <v>91</v>
      </c>
      <c r="M44" s="561"/>
      <c r="N44" s="561"/>
      <c r="O44" s="561"/>
      <c r="P44" s="561"/>
      <c r="Q44" s="561"/>
      <c r="R44" s="561"/>
      <c r="S44" s="561"/>
      <c r="T44" s="143"/>
      <c r="U44" s="143"/>
      <c r="V44" s="143"/>
      <c r="W44" s="143"/>
    </row>
    <row r="45" spans="1:27" s="5" customFormat="1" ht="30" customHeight="1" thickBot="1" x14ac:dyDescent="0.2">
      <c r="A45" s="58"/>
      <c r="B45" s="562" t="s">
        <v>31</v>
      </c>
      <c r="C45" s="563"/>
      <c r="D45" s="564"/>
      <c r="E45" s="562" t="s">
        <v>28</v>
      </c>
      <c r="F45" s="563"/>
      <c r="G45" s="563"/>
      <c r="H45" s="564"/>
      <c r="I45" s="47"/>
      <c r="J45" s="143"/>
      <c r="K45" s="143"/>
      <c r="L45" s="565"/>
      <c r="M45" s="836"/>
      <c r="N45" s="836"/>
      <c r="O45" s="836"/>
      <c r="P45" s="836"/>
      <c r="Q45" s="836"/>
      <c r="R45" s="836"/>
      <c r="S45" s="837"/>
      <c r="T45" s="143"/>
      <c r="U45" s="143"/>
      <c r="V45" s="143"/>
      <c r="W45" s="143"/>
    </row>
    <row r="46" spans="1:27" s="5" customFormat="1" ht="30" customHeight="1" thickBot="1" x14ac:dyDescent="0.2">
      <c r="A46" s="141"/>
      <c r="B46" s="838">
        <v>2</v>
      </c>
      <c r="C46" s="839"/>
      <c r="D46" s="840"/>
      <c r="E46" s="841">
        <v>7120</v>
      </c>
      <c r="F46" s="842"/>
      <c r="G46" s="842"/>
      <c r="H46" s="843"/>
      <c r="I46" s="143"/>
      <c r="J46" s="143"/>
      <c r="K46" s="143"/>
      <c r="L46" s="844"/>
      <c r="M46" s="845"/>
      <c r="N46" s="845"/>
      <c r="O46" s="845"/>
      <c r="P46" s="845"/>
      <c r="Q46" s="845"/>
      <c r="R46" s="845"/>
      <c r="S46" s="846"/>
      <c r="T46" s="143"/>
      <c r="U46" s="143"/>
      <c r="V46" s="143"/>
      <c r="W46" s="143"/>
    </row>
    <row r="47" spans="1:27" s="141" customFormat="1" ht="30" customHeight="1" thickBot="1" x14ac:dyDescent="0.2">
      <c r="A47" s="27"/>
      <c r="I47" s="27"/>
      <c r="J47" s="27"/>
      <c r="K47" s="27"/>
      <c r="L47" s="847"/>
      <c r="M47" s="848"/>
      <c r="N47" s="848"/>
      <c r="O47" s="848"/>
      <c r="P47" s="848"/>
      <c r="Q47" s="848"/>
      <c r="R47" s="848"/>
      <c r="S47" s="849"/>
      <c r="T47" s="118"/>
      <c r="U47" s="118"/>
      <c r="V47" s="118"/>
      <c r="W47" s="118"/>
      <c r="X47" s="27"/>
      <c r="Y47" s="27"/>
      <c r="AA47" s="119"/>
    </row>
    <row r="48" spans="1:27" ht="18.75" customHeight="1" x14ac:dyDescent="0.15"/>
    <row r="50" spans="26:29" ht="19.5" x14ac:dyDescent="0.15">
      <c r="Z50" s="141"/>
      <c r="AA50" s="141"/>
      <c r="AB50" s="141"/>
      <c r="AC50" s="141"/>
    </row>
  </sheetData>
  <sheetProtection formatCells="0" formatColumns="0" formatRows="0" insertColumns="0" insertRows="0" insertHyperlinks="0" deleteColumns="0" deleteRows="0" sort="0" autoFilter="0" pivotTables="0"/>
  <mergeCells count="133">
    <mergeCell ref="P41:P42"/>
    <mergeCell ref="Q41:S42"/>
    <mergeCell ref="L43:S43"/>
    <mergeCell ref="L44:S44"/>
    <mergeCell ref="B45:D45"/>
    <mergeCell ref="E45:H45"/>
    <mergeCell ref="L45:S47"/>
    <mergeCell ref="B46:D46"/>
    <mergeCell ref="E46:H46"/>
    <mergeCell ref="B40:D40"/>
    <mergeCell ref="E40:J40"/>
    <mergeCell ref="K40:P40"/>
    <mergeCell ref="Q40:S40"/>
    <mergeCell ref="T40:U40"/>
    <mergeCell ref="V40:W40"/>
    <mergeCell ref="V38:W38"/>
    <mergeCell ref="C39:D39"/>
    <mergeCell ref="E39:J39"/>
    <mergeCell ref="K39:P39"/>
    <mergeCell ref="T39:U39"/>
    <mergeCell ref="V39:W39"/>
    <mergeCell ref="V36:W36"/>
    <mergeCell ref="C37:D37"/>
    <mergeCell ref="E37:J37"/>
    <mergeCell ref="K37:P37"/>
    <mergeCell ref="T37:U37"/>
    <mergeCell ref="V37:W37"/>
    <mergeCell ref="B36:B39"/>
    <mergeCell ref="C36:D36"/>
    <mergeCell ref="E36:J36"/>
    <mergeCell ref="K36:P36"/>
    <mergeCell ref="Q36:S39"/>
    <mergeCell ref="T36:U36"/>
    <mergeCell ref="C38:D38"/>
    <mergeCell ref="E38:J38"/>
    <mergeCell ref="K38:P38"/>
    <mergeCell ref="T38:U38"/>
    <mergeCell ref="B34:D34"/>
    <mergeCell ref="E34:J34"/>
    <mergeCell ref="K34:P34"/>
    <mergeCell ref="Q34:S34"/>
    <mergeCell ref="T34:U34"/>
    <mergeCell ref="V34:W34"/>
    <mergeCell ref="V32:W32"/>
    <mergeCell ref="C33:D33"/>
    <mergeCell ref="E33:J33"/>
    <mergeCell ref="K33:P33"/>
    <mergeCell ref="T33:U33"/>
    <mergeCell ref="V33:W33"/>
    <mergeCell ref="V30:W30"/>
    <mergeCell ref="C31:D31"/>
    <mergeCell ref="E31:J31"/>
    <mergeCell ref="K31:P31"/>
    <mergeCell ref="T31:U31"/>
    <mergeCell ref="V31:W31"/>
    <mergeCell ref="B30:B33"/>
    <mergeCell ref="C30:D30"/>
    <mergeCell ref="E30:J30"/>
    <mergeCell ref="K30:P30"/>
    <mergeCell ref="Q30:S33"/>
    <mergeCell ref="T30:U30"/>
    <mergeCell ref="C32:D32"/>
    <mergeCell ref="E32:J32"/>
    <mergeCell ref="K32:P32"/>
    <mergeCell ref="T32:U32"/>
    <mergeCell ref="B28:D28"/>
    <mergeCell ref="E28:J28"/>
    <mergeCell ref="K28:P28"/>
    <mergeCell ref="Q28:S28"/>
    <mergeCell ref="T28:U28"/>
    <mergeCell ref="V28:W28"/>
    <mergeCell ref="V26:W26"/>
    <mergeCell ref="C27:D27"/>
    <mergeCell ref="E27:J27"/>
    <mergeCell ref="K27:P27"/>
    <mergeCell ref="T27:U27"/>
    <mergeCell ref="V27:W27"/>
    <mergeCell ref="V24:W24"/>
    <mergeCell ref="C25:D25"/>
    <mergeCell ref="E25:J25"/>
    <mergeCell ref="K25:P25"/>
    <mergeCell ref="T25:U25"/>
    <mergeCell ref="V25:W25"/>
    <mergeCell ref="B24:B27"/>
    <mergeCell ref="C24:D24"/>
    <mergeCell ref="E24:J24"/>
    <mergeCell ref="K24:P24"/>
    <mergeCell ref="Q24:S27"/>
    <mergeCell ref="T24:U24"/>
    <mergeCell ref="C26:D26"/>
    <mergeCell ref="E26:J26"/>
    <mergeCell ref="K26:P26"/>
    <mergeCell ref="T26:U26"/>
    <mergeCell ref="B22:D22"/>
    <mergeCell ref="E22:J22"/>
    <mergeCell ref="K22:P22"/>
    <mergeCell ref="Q22:S22"/>
    <mergeCell ref="T22:U22"/>
    <mergeCell ref="V22:W22"/>
    <mergeCell ref="T20:U20"/>
    <mergeCell ref="V20:W20"/>
    <mergeCell ref="C21:D21"/>
    <mergeCell ref="E21:J21"/>
    <mergeCell ref="K21:P21"/>
    <mergeCell ref="T21:U21"/>
    <mergeCell ref="V21:W21"/>
    <mergeCell ref="T18:U18"/>
    <mergeCell ref="V18:W18"/>
    <mergeCell ref="C19:D19"/>
    <mergeCell ref="E19:J19"/>
    <mergeCell ref="K19:P19"/>
    <mergeCell ref="T19:U19"/>
    <mergeCell ref="V19:W19"/>
    <mergeCell ref="J6:M6"/>
    <mergeCell ref="P6:S6"/>
    <mergeCell ref="B18:B21"/>
    <mergeCell ref="C18:D18"/>
    <mergeCell ref="E18:J18"/>
    <mergeCell ref="K18:P18"/>
    <mergeCell ref="Q18:S21"/>
    <mergeCell ref="C20:D20"/>
    <mergeCell ref="E20:J20"/>
    <mergeCell ref="K20:P20"/>
    <mergeCell ref="Q1:S1"/>
    <mergeCell ref="H4:I4"/>
    <mergeCell ref="J4:M4"/>
    <mergeCell ref="N4:O4"/>
    <mergeCell ref="P4:S4"/>
    <mergeCell ref="H5:I5"/>
    <mergeCell ref="J5:M5"/>
    <mergeCell ref="N5:N6"/>
    <mergeCell ref="P5:S5"/>
    <mergeCell ref="H6:I6"/>
  </mergeCells>
  <phoneticPr fontId="2"/>
  <dataValidations count="3">
    <dataValidation imeMode="on" allowBlank="1" showInputMessage="1" showErrorMessage="1" sqref="L45:S47 P4:S6 J5:M5" xr:uid="{FB6E2C8E-24A3-4C8B-8E13-AA720BE97548}"/>
    <dataValidation imeMode="hiragana" allowBlank="1" showInputMessage="1" showErrorMessage="1" sqref="B22:D22 B28:D28 B34:D34 B40:D40" xr:uid="{26BC124F-D58D-4089-8D04-CD404F7B8C66}"/>
    <dataValidation imeMode="disabled" allowBlank="1" showInputMessage="1" showErrorMessage="1" sqref="E46 B46" xr:uid="{E9DB89E0-7A1F-409A-948C-467ED77EE834}"/>
  </dataValidations>
  <pageMargins left="0.9055118110236221" right="0.51181102362204722" top="0.74803149606299213" bottom="0.74803149606299213" header="0.31496062992125984" footer="0.31496062992125984"/>
  <pageSetup paperSize="9" scale="60" orientation="portrait" cellComments="asDisplayed" r:id="rId1"/>
  <colBreaks count="1" manualBreakCount="1">
    <brk id="19" max="1048575" man="1"/>
  </colBreak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110D58-9BEB-4851-AEA1-F7E5B479DEBA}">
  <dimension ref="A1:AC51"/>
  <sheetViews>
    <sheetView view="pageBreakPreview" zoomScale="70" zoomScaleNormal="70" zoomScaleSheetLayoutView="70" workbookViewId="0">
      <selection activeCell="T1" sqref="T1"/>
    </sheetView>
  </sheetViews>
  <sheetFormatPr defaultRowHeight="15.75" x14ac:dyDescent="0.15"/>
  <cols>
    <col min="1" max="1" width="2.625" style="4" customWidth="1"/>
    <col min="2" max="19" width="7.625" style="4" customWidth="1"/>
    <col min="20" max="23" width="7.5" style="4" customWidth="1"/>
    <col min="24" max="24" width="5.25" style="4" customWidth="1"/>
    <col min="25" max="25" width="7.375" style="4" customWidth="1"/>
    <col min="26" max="16384" width="9" style="4"/>
  </cols>
  <sheetData>
    <row r="1" spans="1:25" ht="30" customHeight="1" thickBot="1" x14ac:dyDescent="0.2">
      <c r="Q1" s="600" t="s">
        <v>112</v>
      </c>
      <c r="R1" s="601"/>
      <c r="S1" s="602"/>
    </row>
    <row r="2" spans="1:25" s="24" customFormat="1" ht="30" customHeight="1" x14ac:dyDescent="0.15">
      <c r="L2" s="37" t="s">
        <v>105</v>
      </c>
      <c r="M2" s="772">
        <v>7</v>
      </c>
      <c r="N2" s="104" t="s">
        <v>111</v>
      </c>
    </row>
    <row r="3" spans="1:25" s="2" customFormat="1" ht="22.5" customHeight="1" x14ac:dyDescent="0.15">
      <c r="A3" s="24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</row>
    <row r="4" spans="1:25" s="2" customFormat="1" ht="30" customHeight="1" x14ac:dyDescent="0.15">
      <c r="A4" s="105"/>
      <c r="D4" s="27"/>
      <c r="E4" s="27"/>
      <c r="F4" s="27"/>
      <c r="G4" s="27"/>
      <c r="H4" s="512" t="s">
        <v>22</v>
      </c>
      <c r="I4" s="514"/>
      <c r="J4" s="512">
        <v>500201</v>
      </c>
      <c r="K4" s="513"/>
      <c r="L4" s="513"/>
      <c r="M4" s="514"/>
      <c r="N4" s="147" t="s">
        <v>23</v>
      </c>
      <c r="O4" s="147"/>
      <c r="P4" s="147" t="s">
        <v>113</v>
      </c>
      <c r="Q4" s="147"/>
      <c r="R4" s="147"/>
      <c r="S4" s="147"/>
      <c r="W4" s="27"/>
    </row>
    <row r="5" spans="1:25" s="2" customFormat="1" ht="30" customHeight="1" x14ac:dyDescent="0.15">
      <c r="A5" s="27"/>
      <c r="B5" s="27"/>
      <c r="C5" s="27"/>
      <c r="D5" s="27"/>
      <c r="E5" s="55"/>
      <c r="F5" s="55"/>
      <c r="G5" s="55"/>
      <c r="H5" s="512" t="s">
        <v>24</v>
      </c>
      <c r="I5" s="514"/>
      <c r="J5" s="512" t="s">
        <v>114</v>
      </c>
      <c r="K5" s="513"/>
      <c r="L5" s="513"/>
      <c r="M5" s="514"/>
      <c r="N5" s="603" t="s">
        <v>32</v>
      </c>
      <c r="O5" s="604" t="s">
        <v>33</v>
      </c>
      <c r="P5" s="512" t="s">
        <v>115</v>
      </c>
      <c r="Q5" s="513"/>
      <c r="R5" s="513"/>
      <c r="S5" s="514"/>
      <c r="W5" s="27"/>
    </row>
    <row r="6" spans="1:25" s="2" customFormat="1" ht="30" customHeight="1" x14ac:dyDescent="0.15">
      <c r="A6" s="27"/>
      <c r="B6" s="27"/>
      <c r="C6" s="27"/>
      <c r="D6" s="27"/>
      <c r="E6" s="27"/>
      <c r="F6" s="27"/>
      <c r="G6" s="27"/>
      <c r="H6" s="512" t="s">
        <v>44</v>
      </c>
      <c r="I6" s="514"/>
      <c r="J6" s="512" t="s">
        <v>116</v>
      </c>
      <c r="K6" s="513"/>
      <c r="L6" s="513"/>
      <c r="M6" s="514"/>
      <c r="N6" s="605"/>
      <c r="O6" s="139" t="s">
        <v>21</v>
      </c>
      <c r="P6" s="512" t="s">
        <v>117</v>
      </c>
      <c r="Q6" s="513"/>
      <c r="R6" s="513"/>
      <c r="S6" s="514"/>
      <c r="W6" s="27"/>
    </row>
    <row r="7" spans="1:25" ht="22.5" customHeight="1" x14ac:dyDescent="0.15">
      <c r="A7" s="106"/>
      <c r="B7" s="106"/>
      <c r="C7" s="27"/>
      <c r="D7" s="27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X7" s="6"/>
      <c r="Y7" s="27"/>
    </row>
    <row r="8" spans="1:25" ht="22.5" customHeight="1" x14ac:dyDescent="0.15">
      <c r="A8" s="50" t="s">
        <v>51</v>
      </c>
    </row>
    <row r="9" spans="1:25" ht="22.5" customHeight="1" x14ac:dyDescent="0.15">
      <c r="A9" s="46" t="s">
        <v>76</v>
      </c>
    </row>
    <row r="10" spans="1:25" ht="22.5" customHeight="1" x14ac:dyDescent="0.15">
      <c r="A10" s="48" t="s">
        <v>86</v>
      </c>
    </row>
    <row r="11" spans="1:25" ht="22.5" customHeight="1" x14ac:dyDescent="0.15">
      <c r="A11" s="46" t="s">
        <v>87</v>
      </c>
    </row>
    <row r="12" spans="1:25" ht="22.5" customHeight="1" x14ac:dyDescent="0.15">
      <c r="A12" s="46" t="s">
        <v>101</v>
      </c>
    </row>
    <row r="13" spans="1:25" ht="22.5" customHeight="1" x14ac:dyDescent="0.15">
      <c r="A13" s="47" t="s">
        <v>106</v>
      </c>
    </row>
    <row r="14" spans="1:25" ht="22.5" customHeight="1" x14ac:dyDescent="0.15">
      <c r="A14" s="46" t="s">
        <v>107</v>
      </c>
    </row>
    <row r="15" spans="1:25" ht="21.75" customHeight="1" x14ac:dyDescent="0.15"/>
    <row r="16" spans="1:25" ht="30" customHeight="1" x14ac:dyDescent="0.15">
      <c r="A16" s="120" t="s">
        <v>47</v>
      </c>
      <c r="C16" s="27"/>
      <c r="D16" s="27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X16" s="6"/>
      <c r="Y16" s="27"/>
    </row>
    <row r="17" spans="1:25" s="141" customFormat="1" ht="22.5" customHeight="1" thickBot="1" x14ac:dyDescent="0.2">
      <c r="A17" s="59"/>
      <c r="B17" s="121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6"/>
      <c r="N17" s="6"/>
      <c r="O17" s="6"/>
      <c r="P17" s="6"/>
      <c r="Q17" s="27"/>
      <c r="R17" s="27"/>
      <c r="S17" s="27"/>
      <c r="T17" s="27"/>
      <c r="U17" s="27"/>
      <c r="V17" s="27"/>
      <c r="W17" s="27"/>
      <c r="X17" s="27"/>
      <c r="Y17" s="27"/>
    </row>
    <row r="18" spans="1:25" ht="30" customHeight="1" thickBot="1" x14ac:dyDescent="0.2">
      <c r="A18" s="27"/>
      <c r="B18" s="526" t="s">
        <v>9</v>
      </c>
      <c r="C18" s="529" t="s">
        <v>4</v>
      </c>
      <c r="D18" s="530"/>
      <c r="E18" s="583" t="s">
        <v>17</v>
      </c>
      <c r="F18" s="584"/>
      <c r="G18" s="584"/>
      <c r="H18" s="584"/>
      <c r="I18" s="584"/>
      <c r="J18" s="584"/>
      <c r="K18" s="779" t="s">
        <v>136</v>
      </c>
      <c r="L18" s="780"/>
      <c r="M18" s="780"/>
      <c r="N18" s="780"/>
      <c r="O18" s="780"/>
      <c r="P18" s="781"/>
      <c r="Q18" s="536" t="s">
        <v>3</v>
      </c>
      <c r="R18" s="536"/>
      <c r="S18" s="536"/>
      <c r="T18" s="850"/>
      <c r="U18" s="580"/>
      <c r="V18" s="580"/>
      <c r="W18" s="580"/>
    </row>
    <row r="19" spans="1:25" ht="30" customHeight="1" thickBot="1" x14ac:dyDescent="0.2">
      <c r="A19" s="27"/>
      <c r="B19" s="527"/>
      <c r="C19" s="519" t="s">
        <v>0</v>
      </c>
      <c r="D19" s="513"/>
      <c r="E19" s="581">
        <v>46384</v>
      </c>
      <c r="F19" s="523"/>
      <c r="G19" s="523"/>
      <c r="H19" s="523"/>
      <c r="I19" s="523"/>
      <c r="J19" s="523"/>
      <c r="K19" s="790">
        <v>46210</v>
      </c>
      <c r="L19" s="790"/>
      <c r="M19" s="790"/>
      <c r="N19" s="790"/>
      <c r="O19" s="790"/>
      <c r="P19" s="791"/>
      <c r="Q19" s="536"/>
      <c r="R19" s="536"/>
      <c r="S19" s="536"/>
      <c r="T19" s="851"/>
      <c r="U19" s="582"/>
      <c r="V19" s="582"/>
      <c r="W19" s="582"/>
    </row>
    <row r="20" spans="1:25" ht="30" customHeight="1" thickBot="1" x14ac:dyDescent="0.2">
      <c r="A20" s="27"/>
      <c r="B20" s="527"/>
      <c r="C20" s="519" t="s">
        <v>10</v>
      </c>
      <c r="D20" s="513"/>
      <c r="E20" s="852" t="s">
        <v>165</v>
      </c>
      <c r="F20" s="147"/>
      <c r="G20" s="147"/>
      <c r="H20" s="147"/>
      <c r="I20" s="147"/>
      <c r="J20" s="147"/>
      <c r="K20" s="797" t="s">
        <v>55</v>
      </c>
      <c r="L20" s="795"/>
      <c r="M20" s="795"/>
      <c r="N20" s="795"/>
      <c r="O20" s="795"/>
      <c r="P20" s="798"/>
      <c r="Q20" s="536"/>
      <c r="R20" s="536"/>
      <c r="S20" s="536"/>
      <c r="T20" s="850"/>
      <c r="U20" s="580"/>
      <c r="V20" s="580"/>
      <c r="W20" s="580"/>
    </row>
    <row r="21" spans="1:25" ht="30" customHeight="1" thickBot="1" x14ac:dyDescent="0.2">
      <c r="A21" s="27"/>
      <c r="B21" s="528"/>
      <c r="C21" s="549" t="s">
        <v>2</v>
      </c>
      <c r="D21" s="550"/>
      <c r="E21" s="853" t="s">
        <v>120</v>
      </c>
      <c r="F21" s="552"/>
      <c r="G21" s="552"/>
      <c r="H21" s="552"/>
      <c r="I21" s="552"/>
      <c r="J21" s="552"/>
      <c r="K21" s="803"/>
      <c r="L21" s="804"/>
      <c r="M21" s="804"/>
      <c r="N21" s="804"/>
      <c r="O21" s="804"/>
      <c r="P21" s="805"/>
      <c r="Q21" s="536"/>
      <c r="R21" s="536"/>
      <c r="S21" s="536"/>
      <c r="T21" s="850"/>
      <c r="U21" s="580"/>
      <c r="V21" s="580"/>
      <c r="W21" s="580"/>
    </row>
    <row r="22" spans="1:25" s="5" customFormat="1" ht="30" customHeight="1" thickBot="1" x14ac:dyDescent="0.2">
      <c r="A22" s="67"/>
      <c r="B22" s="538" t="s">
        <v>166</v>
      </c>
      <c r="C22" s="539"/>
      <c r="D22" s="539"/>
      <c r="E22" s="854">
        <v>0</v>
      </c>
      <c r="F22" s="855"/>
      <c r="G22" s="855"/>
      <c r="H22" s="855"/>
      <c r="I22" s="855"/>
      <c r="J22" s="856"/>
      <c r="K22" s="814">
        <v>0</v>
      </c>
      <c r="L22" s="815"/>
      <c r="M22" s="815"/>
      <c r="N22" s="815"/>
      <c r="O22" s="815"/>
      <c r="P22" s="816"/>
      <c r="Q22" s="545">
        <f>SUM(E22:P22)</f>
        <v>0</v>
      </c>
      <c r="R22" s="546"/>
      <c r="S22" s="547"/>
      <c r="T22" s="857"/>
      <c r="U22" s="591"/>
      <c r="V22" s="591"/>
      <c r="W22" s="591"/>
    </row>
    <row r="23" spans="1:25" s="141" customFormat="1" ht="30" customHeight="1" thickBot="1" x14ac:dyDescent="0.2">
      <c r="A23" s="59"/>
      <c r="B23" s="59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</row>
    <row r="24" spans="1:25" ht="30" customHeight="1" thickBot="1" x14ac:dyDescent="0.2">
      <c r="A24" s="27"/>
      <c r="B24" s="526" t="s">
        <v>9</v>
      </c>
      <c r="C24" s="529" t="s">
        <v>4</v>
      </c>
      <c r="D24" s="554"/>
      <c r="E24" s="583" t="s">
        <v>17</v>
      </c>
      <c r="F24" s="584"/>
      <c r="G24" s="584"/>
      <c r="H24" s="584"/>
      <c r="I24" s="584"/>
      <c r="J24" s="584"/>
      <c r="K24" s="820" t="s">
        <v>167</v>
      </c>
      <c r="L24" s="530"/>
      <c r="M24" s="530"/>
      <c r="N24" s="530"/>
      <c r="O24" s="530"/>
      <c r="P24" s="775"/>
      <c r="Q24" s="536" t="s">
        <v>3</v>
      </c>
      <c r="R24" s="536"/>
      <c r="S24" s="536"/>
      <c r="T24" s="850"/>
      <c r="U24" s="580"/>
      <c r="V24" s="580"/>
      <c r="W24" s="580"/>
    </row>
    <row r="25" spans="1:25" ht="30" customHeight="1" thickBot="1" x14ac:dyDescent="0.2">
      <c r="A25" s="27"/>
      <c r="B25" s="527"/>
      <c r="C25" s="519" t="s">
        <v>0</v>
      </c>
      <c r="D25" s="514"/>
      <c r="E25" s="581">
        <v>46384</v>
      </c>
      <c r="F25" s="523"/>
      <c r="G25" s="523"/>
      <c r="H25" s="523"/>
      <c r="I25" s="523"/>
      <c r="J25" s="523"/>
      <c r="K25" s="521">
        <v>46367</v>
      </c>
      <c r="L25" s="521"/>
      <c r="M25" s="521"/>
      <c r="N25" s="521"/>
      <c r="O25" s="521"/>
      <c r="P25" s="824"/>
      <c r="Q25" s="536"/>
      <c r="R25" s="536"/>
      <c r="S25" s="536"/>
      <c r="T25" s="851"/>
      <c r="U25" s="582"/>
      <c r="V25" s="582"/>
      <c r="W25" s="582"/>
    </row>
    <row r="26" spans="1:25" ht="30" customHeight="1" thickBot="1" x14ac:dyDescent="0.2">
      <c r="A26" s="27"/>
      <c r="B26" s="527"/>
      <c r="C26" s="519" t="s">
        <v>10</v>
      </c>
      <c r="D26" s="514"/>
      <c r="E26" s="852" t="s">
        <v>165</v>
      </c>
      <c r="F26" s="147"/>
      <c r="G26" s="147"/>
      <c r="H26" s="147"/>
      <c r="I26" s="147"/>
      <c r="J26" s="147"/>
      <c r="K26" s="512" t="s">
        <v>1</v>
      </c>
      <c r="L26" s="513"/>
      <c r="M26" s="513"/>
      <c r="N26" s="513"/>
      <c r="O26" s="513"/>
      <c r="P26" s="786"/>
      <c r="Q26" s="536"/>
      <c r="R26" s="536"/>
      <c r="S26" s="536"/>
      <c r="T26" s="850"/>
      <c r="U26" s="580"/>
      <c r="V26" s="580"/>
      <c r="W26" s="580"/>
    </row>
    <row r="27" spans="1:25" ht="30" customHeight="1" thickBot="1" x14ac:dyDescent="0.2">
      <c r="A27" s="27"/>
      <c r="B27" s="528"/>
      <c r="C27" s="549" t="s">
        <v>2</v>
      </c>
      <c r="D27" s="551"/>
      <c r="E27" s="853" t="s">
        <v>120</v>
      </c>
      <c r="F27" s="552"/>
      <c r="G27" s="552"/>
      <c r="H27" s="552"/>
      <c r="I27" s="552"/>
      <c r="J27" s="552"/>
      <c r="K27" s="825" t="s">
        <v>161</v>
      </c>
      <c r="L27" s="550"/>
      <c r="M27" s="550"/>
      <c r="N27" s="550"/>
      <c r="O27" s="550"/>
      <c r="P27" s="799"/>
      <c r="Q27" s="536"/>
      <c r="R27" s="536"/>
      <c r="S27" s="536"/>
      <c r="T27" s="850"/>
      <c r="U27" s="580"/>
      <c r="V27" s="580"/>
      <c r="W27" s="580"/>
    </row>
    <row r="28" spans="1:25" s="5" customFormat="1" ht="30" customHeight="1" thickBot="1" x14ac:dyDescent="0.2">
      <c r="A28" s="67"/>
      <c r="B28" s="538" t="s">
        <v>168</v>
      </c>
      <c r="C28" s="539"/>
      <c r="D28" s="555"/>
      <c r="E28" s="858">
        <v>1100</v>
      </c>
      <c r="F28" s="859"/>
      <c r="G28" s="859"/>
      <c r="H28" s="859"/>
      <c r="I28" s="859"/>
      <c r="J28" s="860"/>
      <c r="K28" s="543">
        <v>5820</v>
      </c>
      <c r="L28" s="541"/>
      <c r="M28" s="541"/>
      <c r="N28" s="541"/>
      <c r="O28" s="541"/>
      <c r="P28" s="544"/>
      <c r="Q28" s="545">
        <f>SUM(E28:P28)</f>
        <v>6920</v>
      </c>
      <c r="R28" s="546"/>
      <c r="S28" s="547"/>
      <c r="T28" s="857"/>
      <c r="U28" s="591"/>
      <c r="V28" s="591"/>
      <c r="W28" s="591"/>
    </row>
    <row r="29" spans="1:25" s="5" customFormat="1" ht="30" customHeight="1" thickBot="1" x14ac:dyDescent="0.2">
      <c r="A29" s="67"/>
      <c r="B29" s="124"/>
      <c r="C29" s="124"/>
      <c r="D29" s="124"/>
      <c r="E29" s="125"/>
      <c r="F29" s="125"/>
      <c r="G29" s="125"/>
      <c r="H29" s="125"/>
      <c r="I29" s="125"/>
      <c r="J29" s="125"/>
      <c r="K29" s="125"/>
      <c r="L29" s="125"/>
      <c r="M29" s="125"/>
      <c r="N29" s="125"/>
      <c r="O29" s="125"/>
      <c r="P29" s="125"/>
      <c r="Q29" s="125"/>
      <c r="R29" s="126"/>
      <c r="S29" s="73"/>
      <c r="T29" s="125"/>
      <c r="U29" s="125"/>
      <c r="V29" s="125"/>
      <c r="W29" s="125"/>
    </row>
    <row r="30" spans="1:25" ht="30" customHeight="1" thickBot="1" x14ac:dyDescent="0.2">
      <c r="A30" s="27"/>
      <c r="B30" s="526" t="s">
        <v>9</v>
      </c>
      <c r="C30" s="529" t="s">
        <v>4</v>
      </c>
      <c r="D30" s="554"/>
      <c r="E30" s="583" t="s">
        <v>17</v>
      </c>
      <c r="F30" s="584"/>
      <c r="G30" s="584"/>
      <c r="H30" s="584"/>
      <c r="I30" s="584"/>
      <c r="J30" s="584"/>
      <c r="K30" s="829" t="s">
        <v>62</v>
      </c>
      <c r="L30" s="532"/>
      <c r="M30" s="532"/>
      <c r="N30" s="532"/>
      <c r="O30" s="532"/>
      <c r="P30" s="830"/>
      <c r="Q30" s="536" t="s">
        <v>3</v>
      </c>
      <c r="R30" s="536"/>
      <c r="S30" s="536"/>
      <c r="T30" s="850"/>
      <c r="U30" s="580"/>
      <c r="V30" s="580"/>
      <c r="W30" s="580"/>
    </row>
    <row r="31" spans="1:25" ht="30" customHeight="1" thickBot="1" x14ac:dyDescent="0.2">
      <c r="A31" s="27"/>
      <c r="B31" s="527"/>
      <c r="C31" s="519" t="s">
        <v>0</v>
      </c>
      <c r="D31" s="514"/>
      <c r="E31" s="581">
        <v>46384</v>
      </c>
      <c r="F31" s="523"/>
      <c r="G31" s="523"/>
      <c r="H31" s="523"/>
      <c r="I31" s="523"/>
      <c r="J31" s="523"/>
      <c r="K31" s="523" t="s">
        <v>18</v>
      </c>
      <c r="L31" s="523"/>
      <c r="M31" s="523"/>
      <c r="N31" s="523"/>
      <c r="O31" s="523"/>
      <c r="P31" s="524"/>
      <c r="Q31" s="536"/>
      <c r="R31" s="536"/>
      <c r="S31" s="536"/>
      <c r="T31" s="851"/>
      <c r="U31" s="582"/>
      <c r="V31" s="582"/>
      <c r="W31" s="582"/>
    </row>
    <row r="32" spans="1:25" ht="30" customHeight="1" thickBot="1" x14ac:dyDescent="0.2">
      <c r="A32" s="27"/>
      <c r="B32" s="527"/>
      <c r="C32" s="519" t="s">
        <v>10</v>
      </c>
      <c r="D32" s="514"/>
      <c r="E32" s="852" t="s">
        <v>165</v>
      </c>
      <c r="F32" s="147"/>
      <c r="G32" s="147"/>
      <c r="H32" s="147"/>
      <c r="I32" s="147"/>
      <c r="J32" s="147"/>
      <c r="K32" s="147" t="s">
        <v>15</v>
      </c>
      <c r="L32" s="147"/>
      <c r="M32" s="147"/>
      <c r="N32" s="147"/>
      <c r="O32" s="147"/>
      <c r="P32" s="537"/>
      <c r="Q32" s="536"/>
      <c r="R32" s="536"/>
      <c r="S32" s="536"/>
      <c r="T32" s="850"/>
      <c r="U32" s="580"/>
      <c r="V32" s="580"/>
      <c r="W32" s="580"/>
    </row>
    <row r="33" spans="1:27" ht="30" customHeight="1" thickBot="1" x14ac:dyDescent="0.2">
      <c r="A33" s="27"/>
      <c r="B33" s="528"/>
      <c r="C33" s="549" t="s">
        <v>2</v>
      </c>
      <c r="D33" s="551"/>
      <c r="E33" s="853" t="s">
        <v>120</v>
      </c>
      <c r="F33" s="552"/>
      <c r="G33" s="552"/>
      <c r="H33" s="552"/>
      <c r="I33" s="552"/>
      <c r="J33" s="552"/>
      <c r="K33" s="552" t="s">
        <v>16</v>
      </c>
      <c r="L33" s="552"/>
      <c r="M33" s="552"/>
      <c r="N33" s="552"/>
      <c r="O33" s="552"/>
      <c r="P33" s="553"/>
      <c r="Q33" s="536"/>
      <c r="R33" s="536"/>
      <c r="S33" s="536"/>
      <c r="T33" s="850"/>
      <c r="U33" s="580"/>
      <c r="V33" s="580"/>
      <c r="W33" s="580"/>
    </row>
    <row r="34" spans="1:27" s="5" customFormat="1" ht="30" customHeight="1" thickBot="1" x14ac:dyDescent="0.2">
      <c r="A34" s="67"/>
      <c r="B34" s="538"/>
      <c r="C34" s="539"/>
      <c r="D34" s="555"/>
      <c r="E34" s="588"/>
      <c r="F34" s="589"/>
      <c r="G34" s="589"/>
      <c r="H34" s="589"/>
      <c r="I34" s="589"/>
      <c r="J34" s="589"/>
      <c r="K34" s="589"/>
      <c r="L34" s="589"/>
      <c r="M34" s="589"/>
      <c r="N34" s="589"/>
      <c r="O34" s="589"/>
      <c r="P34" s="590"/>
      <c r="Q34" s="545">
        <f>SUM(E34:P34)</f>
        <v>0</v>
      </c>
      <c r="R34" s="546"/>
      <c r="S34" s="547"/>
      <c r="T34" s="857"/>
      <c r="U34" s="591"/>
      <c r="V34" s="591"/>
      <c r="W34" s="591"/>
    </row>
    <row r="35" spans="1:27" s="141" customFormat="1" ht="30" customHeight="1" thickBot="1" x14ac:dyDescent="0.2">
      <c r="A35" s="59"/>
      <c r="B35" s="59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</row>
    <row r="36" spans="1:27" ht="30" customHeight="1" thickBot="1" x14ac:dyDescent="0.2">
      <c r="A36" s="27"/>
      <c r="B36" s="526" t="s">
        <v>9</v>
      </c>
      <c r="C36" s="529" t="s">
        <v>4</v>
      </c>
      <c r="D36" s="554"/>
      <c r="E36" s="583" t="s">
        <v>17</v>
      </c>
      <c r="F36" s="584"/>
      <c r="G36" s="584"/>
      <c r="H36" s="584"/>
      <c r="I36" s="584"/>
      <c r="J36" s="584"/>
      <c r="K36" s="829" t="s">
        <v>62</v>
      </c>
      <c r="L36" s="532"/>
      <c r="M36" s="532"/>
      <c r="N36" s="532"/>
      <c r="O36" s="532"/>
      <c r="P36" s="830"/>
      <c r="Q36" s="536" t="s">
        <v>3</v>
      </c>
      <c r="R36" s="536"/>
      <c r="S36" s="536"/>
      <c r="T36" s="850"/>
      <c r="U36" s="580"/>
      <c r="V36" s="580"/>
      <c r="W36" s="580"/>
    </row>
    <row r="37" spans="1:27" ht="30" customHeight="1" thickBot="1" x14ac:dyDescent="0.2">
      <c r="A37" s="27"/>
      <c r="B37" s="527"/>
      <c r="C37" s="519" t="s">
        <v>0</v>
      </c>
      <c r="D37" s="514"/>
      <c r="E37" s="581">
        <v>46384</v>
      </c>
      <c r="F37" s="523"/>
      <c r="G37" s="523"/>
      <c r="H37" s="523"/>
      <c r="I37" s="523"/>
      <c r="J37" s="523"/>
      <c r="K37" s="523" t="s">
        <v>18</v>
      </c>
      <c r="L37" s="523"/>
      <c r="M37" s="523"/>
      <c r="N37" s="523"/>
      <c r="O37" s="523"/>
      <c r="P37" s="524"/>
      <c r="Q37" s="536"/>
      <c r="R37" s="536"/>
      <c r="S37" s="536"/>
      <c r="T37" s="851"/>
      <c r="U37" s="582"/>
      <c r="V37" s="582"/>
      <c r="W37" s="582"/>
    </row>
    <row r="38" spans="1:27" ht="30" customHeight="1" thickBot="1" x14ac:dyDescent="0.2">
      <c r="A38" s="27"/>
      <c r="B38" s="527"/>
      <c r="C38" s="519" t="s">
        <v>10</v>
      </c>
      <c r="D38" s="514"/>
      <c r="E38" s="852" t="s">
        <v>165</v>
      </c>
      <c r="F38" s="147"/>
      <c r="G38" s="147"/>
      <c r="H38" s="147"/>
      <c r="I38" s="147"/>
      <c r="J38" s="147"/>
      <c r="K38" s="147" t="s">
        <v>15</v>
      </c>
      <c r="L38" s="147"/>
      <c r="M38" s="147"/>
      <c r="N38" s="147"/>
      <c r="O38" s="147"/>
      <c r="P38" s="537"/>
      <c r="Q38" s="536"/>
      <c r="R38" s="536"/>
      <c r="S38" s="536"/>
      <c r="T38" s="850"/>
      <c r="U38" s="580"/>
      <c r="V38" s="580"/>
      <c r="W38" s="580"/>
    </row>
    <row r="39" spans="1:27" ht="30" customHeight="1" thickBot="1" x14ac:dyDescent="0.2">
      <c r="A39" s="27"/>
      <c r="B39" s="528"/>
      <c r="C39" s="549" t="s">
        <v>2</v>
      </c>
      <c r="D39" s="551"/>
      <c r="E39" s="853" t="s">
        <v>120</v>
      </c>
      <c r="F39" s="552"/>
      <c r="G39" s="552"/>
      <c r="H39" s="552"/>
      <c r="I39" s="552"/>
      <c r="J39" s="552"/>
      <c r="K39" s="552" t="s">
        <v>16</v>
      </c>
      <c r="L39" s="552"/>
      <c r="M39" s="552"/>
      <c r="N39" s="552"/>
      <c r="O39" s="552"/>
      <c r="P39" s="553"/>
      <c r="Q39" s="536"/>
      <c r="R39" s="536"/>
      <c r="S39" s="536"/>
      <c r="T39" s="850"/>
      <c r="U39" s="580"/>
      <c r="V39" s="580"/>
      <c r="W39" s="580"/>
    </row>
    <row r="40" spans="1:27" s="5" customFormat="1" ht="30" customHeight="1" thickBot="1" x14ac:dyDescent="0.2">
      <c r="A40" s="67"/>
      <c r="B40" s="538"/>
      <c r="C40" s="539"/>
      <c r="D40" s="555"/>
      <c r="E40" s="588"/>
      <c r="F40" s="589"/>
      <c r="G40" s="589"/>
      <c r="H40" s="589"/>
      <c r="I40" s="589"/>
      <c r="J40" s="589"/>
      <c r="K40" s="589"/>
      <c r="L40" s="589"/>
      <c r="M40" s="589"/>
      <c r="N40" s="589"/>
      <c r="O40" s="589"/>
      <c r="P40" s="590"/>
      <c r="Q40" s="545">
        <f>SUM(E40:P40)</f>
        <v>0</v>
      </c>
      <c r="R40" s="546"/>
      <c r="S40" s="547"/>
      <c r="T40" s="857"/>
      <c r="U40" s="591"/>
      <c r="V40" s="591"/>
      <c r="W40" s="591"/>
    </row>
    <row r="41" spans="1:27" s="5" customFormat="1" ht="30" customHeight="1" x14ac:dyDescent="0.15">
      <c r="A41" s="67"/>
      <c r="B41" s="113"/>
      <c r="C41" s="113"/>
      <c r="D41" s="113"/>
      <c r="E41" s="143"/>
      <c r="F41" s="143"/>
      <c r="G41" s="143"/>
      <c r="H41" s="143"/>
      <c r="I41" s="143"/>
      <c r="J41" s="143"/>
      <c r="K41" s="143"/>
      <c r="L41" s="143"/>
      <c r="M41" s="143"/>
      <c r="N41" s="143"/>
      <c r="O41" s="143"/>
      <c r="P41" s="861" t="s">
        <v>20</v>
      </c>
      <c r="Q41" s="833">
        <f>SUM(Q22,Q28,Q34,Q40)</f>
        <v>6920</v>
      </c>
      <c r="R41" s="313"/>
      <c r="S41" s="314"/>
      <c r="T41" s="143"/>
      <c r="U41" s="143"/>
      <c r="V41" s="143"/>
      <c r="W41" s="143"/>
    </row>
    <row r="42" spans="1:27" s="5" customFormat="1" ht="30" customHeight="1" thickBot="1" x14ac:dyDescent="0.2">
      <c r="A42" s="67"/>
      <c r="B42" s="113"/>
      <c r="C42" s="113"/>
      <c r="D42" s="113"/>
      <c r="E42" s="143"/>
      <c r="F42" s="143"/>
      <c r="G42" s="143"/>
      <c r="H42" s="143"/>
      <c r="I42" s="143"/>
      <c r="J42" s="143"/>
      <c r="K42" s="143"/>
      <c r="L42" s="143"/>
      <c r="M42" s="143"/>
      <c r="N42" s="143"/>
      <c r="O42" s="143"/>
      <c r="P42" s="862"/>
      <c r="Q42" s="835"/>
      <c r="R42" s="316"/>
      <c r="S42" s="317"/>
      <c r="T42" s="143"/>
      <c r="U42" s="143"/>
      <c r="V42" s="143"/>
      <c r="W42" s="143"/>
    </row>
    <row r="43" spans="1:27" s="5" customFormat="1" ht="30" customHeight="1" x14ac:dyDescent="0.15">
      <c r="A43" s="67"/>
      <c r="B43" s="115" t="s">
        <v>164</v>
      </c>
      <c r="C43" s="113"/>
      <c r="D43" s="113"/>
      <c r="E43" s="143"/>
      <c r="F43" s="143"/>
      <c r="G43" s="143"/>
      <c r="H43" s="143"/>
      <c r="I43" s="143"/>
      <c r="J43" s="143"/>
      <c r="K43" s="143"/>
      <c r="L43" s="559" t="s">
        <v>83</v>
      </c>
      <c r="M43" s="560"/>
      <c r="N43" s="560"/>
      <c r="O43" s="560"/>
      <c r="P43" s="560"/>
      <c r="Q43" s="560"/>
      <c r="R43" s="560"/>
      <c r="S43" s="560"/>
      <c r="T43" s="143"/>
      <c r="U43" s="143"/>
      <c r="V43" s="143"/>
      <c r="W43" s="143"/>
    </row>
    <row r="44" spans="1:27" s="5" customFormat="1" ht="30" customHeight="1" thickBot="1" x14ac:dyDescent="0.2">
      <c r="A44" s="67"/>
      <c r="B44" s="116" t="s">
        <v>88</v>
      </c>
      <c r="C44" s="117"/>
      <c r="D44" s="117"/>
      <c r="E44" s="47"/>
      <c r="F44" s="47"/>
      <c r="G44" s="47"/>
      <c r="H44" s="47"/>
      <c r="I44" s="143"/>
      <c r="J44" s="143"/>
      <c r="K44" s="143"/>
      <c r="L44" s="561" t="s">
        <v>91</v>
      </c>
      <c r="M44" s="561"/>
      <c r="N44" s="561"/>
      <c r="O44" s="561"/>
      <c r="P44" s="561"/>
      <c r="Q44" s="561"/>
      <c r="R44" s="561"/>
      <c r="S44" s="561"/>
      <c r="T44" s="143"/>
      <c r="U44" s="143"/>
      <c r="V44" s="143"/>
      <c r="W44" s="143"/>
    </row>
    <row r="45" spans="1:27" s="5" customFormat="1" ht="30" customHeight="1" thickBot="1" x14ac:dyDescent="0.2">
      <c r="A45" s="58"/>
      <c r="B45" s="562" t="s">
        <v>31</v>
      </c>
      <c r="C45" s="563"/>
      <c r="D45" s="564"/>
      <c r="E45" s="562" t="s">
        <v>28</v>
      </c>
      <c r="F45" s="563"/>
      <c r="G45" s="563"/>
      <c r="H45" s="564"/>
      <c r="I45" s="47"/>
      <c r="J45" s="143"/>
      <c r="K45" s="143"/>
      <c r="L45" s="863"/>
      <c r="M45" s="864"/>
      <c r="N45" s="864"/>
      <c r="O45" s="864"/>
      <c r="P45" s="864"/>
      <c r="Q45" s="864"/>
      <c r="R45" s="864"/>
      <c r="S45" s="567"/>
      <c r="T45" s="143"/>
      <c r="U45" s="143"/>
      <c r="V45" s="143"/>
      <c r="W45" s="143"/>
    </row>
    <row r="46" spans="1:27" s="5" customFormat="1" ht="30" customHeight="1" thickBot="1" x14ac:dyDescent="0.2">
      <c r="A46" s="141"/>
      <c r="B46" s="838">
        <v>0</v>
      </c>
      <c r="C46" s="839"/>
      <c r="D46" s="840"/>
      <c r="E46" s="865">
        <v>0</v>
      </c>
      <c r="F46" s="866"/>
      <c r="G46" s="866"/>
      <c r="H46" s="867"/>
      <c r="I46" s="143"/>
      <c r="J46" s="143"/>
      <c r="K46" s="143"/>
      <c r="L46" s="868"/>
      <c r="M46" s="869"/>
      <c r="N46" s="869"/>
      <c r="O46" s="869"/>
      <c r="P46" s="869"/>
      <c r="Q46" s="869"/>
      <c r="R46" s="869"/>
      <c r="S46" s="570"/>
      <c r="T46" s="143"/>
      <c r="U46" s="143"/>
      <c r="V46" s="143"/>
      <c r="W46" s="143"/>
    </row>
    <row r="47" spans="1:27" s="141" customFormat="1" ht="30" customHeight="1" thickBot="1" x14ac:dyDescent="0.2">
      <c r="A47" s="27"/>
      <c r="I47" s="27"/>
      <c r="J47" s="27"/>
      <c r="K47" s="27"/>
      <c r="L47" s="870"/>
      <c r="M47" s="871"/>
      <c r="N47" s="871"/>
      <c r="O47" s="871"/>
      <c r="P47" s="871"/>
      <c r="Q47" s="871"/>
      <c r="R47" s="871"/>
      <c r="S47" s="573"/>
      <c r="T47" s="118"/>
      <c r="U47" s="118"/>
      <c r="V47" s="118"/>
      <c r="W47" s="118"/>
      <c r="X47" s="27"/>
      <c r="Y47" s="27"/>
      <c r="AA47" s="119"/>
    </row>
    <row r="48" spans="1:27" ht="18.75" customHeight="1" x14ac:dyDescent="0.15"/>
    <row r="51" spans="26:29" ht="19.5" x14ac:dyDescent="0.15">
      <c r="Z51" s="141"/>
      <c r="AA51" s="141"/>
      <c r="AB51" s="141"/>
      <c r="AC51" s="141"/>
    </row>
  </sheetData>
  <sheetProtection formatCells="0" formatColumns="0" formatRows="0" insertColumns="0" insertRows="0" insertHyperlinks="0" deleteColumns="0" deleteRows="0" sort="0" autoFilter="0" pivotTables="0"/>
  <mergeCells count="133">
    <mergeCell ref="P41:P42"/>
    <mergeCell ref="Q41:S42"/>
    <mergeCell ref="L43:S43"/>
    <mergeCell ref="L44:S44"/>
    <mergeCell ref="B45:D45"/>
    <mergeCell ref="E45:H45"/>
    <mergeCell ref="L45:S47"/>
    <mergeCell ref="B46:D46"/>
    <mergeCell ref="E46:H46"/>
    <mergeCell ref="B40:D40"/>
    <mergeCell ref="E40:J40"/>
    <mergeCell ref="K40:P40"/>
    <mergeCell ref="Q40:S40"/>
    <mergeCell ref="T40:U40"/>
    <mergeCell ref="V40:W40"/>
    <mergeCell ref="V38:W38"/>
    <mergeCell ref="C39:D39"/>
    <mergeCell ref="E39:J39"/>
    <mergeCell ref="K39:P39"/>
    <mergeCell ref="T39:U39"/>
    <mergeCell ref="V39:W39"/>
    <mergeCell ref="V36:W36"/>
    <mergeCell ref="C37:D37"/>
    <mergeCell ref="E37:J37"/>
    <mergeCell ref="K37:P37"/>
    <mergeCell ref="T37:U37"/>
    <mergeCell ref="V37:W37"/>
    <mergeCell ref="B36:B39"/>
    <mergeCell ref="C36:D36"/>
    <mergeCell ref="E36:J36"/>
    <mergeCell ref="K36:P36"/>
    <mergeCell ref="Q36:S39"/>
    <mergeCell ref="T36:U36"/>
    <mergeCell ref="C38:D38"/>
    <mergeCell ref="E38:J38"/>
    <mergeCell ref="K38:P38"/>
    <mergeCell ref="T38:U38"/>
    <mergeCell ref="B34:D34"/>
    <mergeCell ref="E34:J34"/>
    <mergeCell ref="K34:P34"/>
    <mergeCell ref="Q34:S34"/>
    <mergeCell ref="T34:U34"/>
    <mergeCell ref="V34:W34"/>
    <mergeCell ref="V32:W32"/>
    <mergeCell ref="C33:D33"/>
    <mergeCell ref="E33:J33"/>
    <mergeCell ref="K33:P33"/>
    <mergeCell ref="T33:U33"/>
    <mergeCell ref="V33:W33"/>
    <mergeCell ref="V30:W30"/>
    <mergeCell ref="C31:D31"/>
    <mergeCell ref="E31:J31"/>
    <mergeCell ref="K31:P31"/>
    <mergeCell ref="T31:U31"/>
    <mergeCell ref="V31:W31"/>
    <mergeCell ref="B30:B33"/>
    <mergeCell ref="C30:D30"/>
    <mergeCell ref="E30:J30"/>
    <mergeCell ref="K30:P30"/>
    <mergeCell ref="Q30:S33"/>
    <mergeCell ref="T30:U30"/>
    <mergeCell ref="C32:D32"/>
    <mergeCell ref="E32:J32"/>
    <mergeCell ref="K32:P32"/>
    <mergeCell ref="T32:U32"/>
    <mergeCell ref="B28:D28"/>
    <mergeCell ref="E28:J28"/>
    <mergeCell ref="K28:P28"/>
    <mergeCell ref="Q28:S28"/>
    <mergeCell ref="T28:U28"/>
    <mergeCell ref="V28:W28"/>
    <mergeCell ref="V26:W26"/>
    <mergeCell ref="C27:D27"/>
    <mergeCell ref="E27:J27"/>
    <mergeCell ref="K27:P27"/>
    <mergeCell ref="T27:U27"/>
    <mergeCell ref="V27:W27"/>
    <mergeCell ref="V24:W24"/>
    <mergeCell ref="C25:D25"/>
    <mergeCell ref="E25:J25"/>
    <mergeCell ref="K25:P25"/>
    <mergeCell ref="T25:U25"/>
    <mergeCell ref="V25:W25"/>
    <mergeCell ref="B24:B27"/>
    <mergeCell ref="C24:D24"/>
    <mergeCell ref="E24:J24"/>
    <mergeCell ref="K24:P24"/>
    <mergeCell ref="Q24:S27"/>
    <mergeCell ref="T24:U24"/>
    <mergeCell ref="C26:D26"/>
    <mergeCell ref="E26:J26"/>
    <mergeCell ref="K26:P26"/>
    <mergeCell ref="T26:U26"/>
    <mergeCell ref="B22:D22"/>
    <mergeCell ref="E22:J22"/>
    <mergeCell ref="K22:P22"/>
    <mergeCell ref="Q22:S22"/>
    <mergeCell ref="T22:U22"/>
    <mergeCell ref="V22:W22"/>
    <mergeCell ref="T20:U20"/>
    <mergeCell ref="V20:W20"/>
    <mergeCell ref="C21:D21"/>
    <mergeCell ref="E21:J21"/>
    <mergeCell ref="K21:P21"/>
    <mergeCell ref="T21:U21"/>
    <mergeCell ref="V21:W21"/>
    <mergeCell ref="T18:U18"/>
    <mergeCell ref="V18:W18"/>
    <mergeCell ref="C19:D19"/>
    <mergeCell ref="E19:J19"/>
    <mergeCell ref="K19:P19"/>
    <mergeCell ref="T19:U19"/>
    <mergeCell ref="V19:W19"/>
    <mergeCell ref="J6:M6"/>
    <mergeCell ref="P6:S6"/>
    <mergeCell ref="B18:B21"/>
    <mergeCell ref="C18:D18"/>
    <mergeCell ref="E18:J18"/>
    <mergeCell ref="K18:P18"/>
    <mergeCell ref="Q18:S21"/>
    <mergeCell ref="C20:D20"/>
    <mergeCell ref="E20:J20"/>
    <mergeCell ref="K20:P20"/>
    <mergeCell ref="Q1:S1"/>
    <mergeCell ref="H4:I4"/>
    <mergeCell ref="J4:M4"/>
    <mergeCell ref="N4:O4"/>
    <mergeCell ref="P4:S4"/>
    <mergeCell ref="H5:I5"/>
    <mergeCell ref="J5:M5"/>
    <mergeCell ref="N5:N6"/>
    <mergeCell ref="P5:S5"/>
    <mergeCell ref="H6:I6"/>
  </mergeCells>
  <phoneticPr fontId="2"/>
  <dataValidations count="3">
    <dataValidation imeMode="on" allowBlank="1" showInputMessage="1" showErrorMessage="1" sqref="J5:M5 B28:D28 P4:S6" xr:uid="{ADF88429-13F9-46DF-A67A-FCA4023674BE}"/>
    <dataValidation imeMode="hiragana" allowBlank="1" showInputMessage="1" showErrorMessage="1" sqref="B40:D40 B34:D34 B22:D22" xr:uid="{CF6AD331-639B-4A19-A53A-D503A3DA5E68}"/>
    <dataValidation imeMode="disabled" allowBlank="1" showInputMessage="1" showErrorMessage="1" sqref="E46 B46" xr:uid="{E490EE5B-CC38-4D28-9CCB-5E5B5C00A95B}"/>
  </dataValidations>
  <pageMargins left="0.98425196850393704" right="0.39370078740157483" top="0.74803149606299213" bottom="0.74803149606299213" header="0.31496062992125984" footer="0.31496062992125984"/>
  <pageSetup paperSize="9" scale="60" orientation="portrait" cellComments="asDisplayed" r:id="rId1"/>
  <colBreaks count="1" manualBreakCount="1">
    <brk id="19" max="1048575" man="1"/>
  </colBreaks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A3776E-93E9-4339-A0B9-51E24782A836}">
  <sheetPr>
    <tabColor rgb="FFFFFF00"/>
  </sheetPr>
  <dimension ref="A1:IU62"/>
  <sheetViews>
    <sheetView view="pageBreakPreview" zoomScale="70" zoomScaleNormal="70" zoomScaleSheetLayoutView="70" workbookViewId="0">
      <selection activeCell="U1" sqref="U1"/>
    </sheetView>
  </sheetViews>
  <sheetFormatPr defaultRowHeight="15.75" x14ac:dyDescent="0.15"/>
  <cols>
    <col min="1" max="1" width="2.625" style="4" customWidth="1"/>
    <col min="2" max="19" width="8.125" style="4" customWidth="1"/>
    <col min="20" max="20" width="2.625" style="4" customWidth="1"/>
    <col min="21" max="21" width="7.5" style="4" customWidth="1"/>
    <col min="22" max="22" width="5.25" style="4" customWidth="1"/>
    <col min="23" max="23" width="7.375" style="4" customWidth="1"/>
    <col min="24" max="16384" width="9" style="4"/>
  </cols>
  <sheetData>
    <row r="1" spans="1:23" s="2" customFormat="1" ht="33" x14ac:dyDescent="0.15">
      <c r="A1" s="24"/>
      <c r="B1" s="1"/>
      <c r="C1" s="24"/>
      <c r="D1" s="24"/>
      <c r="E1" s="24"/>
      <c r="F1" s="24"/>
      <c r="G1" s="24"/>
      <c r="H1" s="24"/>
      <c r="J1" s="1" t="s">
        <v>109</v>
      </c>
      <c r="K1" s="30"/>
      <c r="L1" s="24" t="s">
        <v>94</v>
      </c>
      <c r="M1" s="24"/>
      <c r="N1" s="24"/>
      <c r="O1" s="24"/>
      <c r="P1" s="24"/>
      <c r="Q1" s="24"/>
      <c r="R1" s="24"/>
      <c r="S1" s="24"/>
      <c r="T1" s="24"/>
    </row>
    <row r="2" spans="1:23" s="2" customFormat="1" ht="23.1" customHeight="1" x14ac:dyDescent="0.15">
      <c r="A2" s="24"/>
      <c r="B2" s="1"/>
      <c r="C2" s="24"/>
      <c r="D2" s="24"/>
      <c r="E2" s="24"/>
      <c r="F2" s="24"/>
      <c r="G2" s="24"/>
      <c r="H2" s="24"/>
      <c r="I2" s="1"/>
      <c r="J2" s="3"/>
      <c r="K2" s="3"/>
      <c r="L2" s="24"/>
      <c r="M2" s="24"/>
      <c r="N2" s="24"/>
      <c r="O2" s="24"/>
      <c r="P2" s="24"/>
      <c r="Q2" s="24"/>
      <c r="R2" s="24"/>
      <c r="S2" s="24"/>
      <c r="T2" s="24"/>
      <c r="U2" s="24"/>
    </row>
    <row r="3" spans="1:23" s="2" customFormat="1" ht="23.1" customHeight="1" x14ac:dyDescent="0.15">
      <c r="A3" s="129"/>
      <c r="B3" s="54"/>
      <c r="C3" s="27"/>
      <c r="D3" s="27"/>
      <c r="E3" s="27"/>
      <c r="F3" s="27"/>
      <c r="G3" s="27"/>
      <c r="H3" s="145" t="s">
        <v>22</v>
      </c>
      <c r="I3" s="146"/>
      <c r="J3" s="147"/>
      <c r="K3" s="147"/>
      <c r="L3" s="147"/>
      <c r="M3" s="147"/>
      <c r="N3" s="148" t="s">
        <v>23</v>
      </c>
      <c r="O3" s="149"/>
      <c r="P3" s="147"/>
      <c r="Q3" s="147"/>
      <c r="R3" s="147"/>
      <c r="S3" s="147"/>
    </row>
    <row r="4" spans="1:23" s="2" customFormat="1" ht="23.1" customHeight="1" x14ac:dyDescent="0.15">
      <c r="A4" s="27"/>
      <c r="B4" s="27"/>
      <c r="C4" s="27"/>
      <c r="D4" s="55"/>
      <c r="E4" s="55"/>
      <c r="F4" s="55"/>
      <c r="G4" s="55"/>
      <c r="H4" s="145" t="s">
        <v>24</v>
      </c>
      <c r="I4" s="146"/>
      <c r="J4" s="147"/>
      <c r="K4" s="147"/>
      <c r="L4" s="147"/>
      <c r="M4" s="147"/>
      <c r="N4" s="150" t="s">
        <v>32</v>
      </c>
      <c r="O4" s="31" t="s">
        <v>33</v>
      </c>
      <c r="P4" s="147"/>
      <c r="Q4" s="147"/>
      <c r="R4" s="147"/>
      <c r="S4" s="147"/>
    </row>
    <row r="5" spans="1:23" s="2" customFormat="1" ht="23.1" customHeight="1" x14ac:dyDescent="0.15">
      <c r="A5" s="27"/>
      <c r="B5" s="27"/>
      <c r="C5" s="27"/>
      <c r="D5" s="27"/>
      <c r="E5" s="27"/>
      <c r="F5" s="27"/>
      <c r="G5" s="27"/>
      <c r="H5" s="145" t="s">
        <v>44</v>
      </c>
      <c r="I5" s="146"/>
      <c r="J5" s="147"/>
      <c r="K5" s="147"/>
      <c r="L5" s="147"/>
      <c r="M5" s="147"/>
      <c r="N5" s="151"/>
      <c r="O5" s="51" t="s">
        <v>21</v>
      </c>
      <c r="P5" s="147"/>
      <c r="Q5" s="147"/>
      <c r="R5" s="147"/>
      <c r="S5" s="147"/>
    </row>
    <row r="6" spans="1:23" ht="18" customHeight="1" x14ac:dyDescent="0.15">
      <c r="A6" s="27"/>
      <c r="B6" s="27"/>
      <c r="C6" s="27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56"/>
      <c r="Q6" s="56"/>
      <c r="R6" s="57"/>
      <c r="S6" s="57"/>
      <c r="V6" s="6"/>
      <c r="W6" s="27"/>
    </row>
    <row r="7" spans="1:23" ht="23.1" customHeight="1" x14ac:dyDescent="0.15">
      <c r="A7" s="49" t="s">
        <v>51</v>
      </c>
      <c r="B7" s="129"/>
    </row>
    <row r="8" spans="1:23" ht="23.1" customHeight="1" x14ac:dyDescent="0.15">
      <c r="A8" s="46" t="s">
        <v>85</v>
      </c>
      <c r="B8" s="47"/>
    </row>
    <row r="9" spans="1:23" ht="23.1" customHeight="1" x14ac:dyDescent="0.15">
      <c r="A9" s="48" t="s">
        <v>96</v>
      </c>
      <c r="B9" s="47"/>
    </row>
    <row r="10" spans="1:23" ht="23.1" customHeight="1" x14ac:dyDescent="0.15">
      <c r="A10" s="46" t="s">
        <v>75</v>
      </c>
      <c r="B10" s="47"/>
    </row>
    <row r="11" spans="1:23" ht="23.1" customHeight="1" x14ac:dyDescent="0.15">
      <c r="A11" s="46" t="s">
        <v>97</v>
      </c>
      <c r="B11" s="47"/>
    </row>
    <row r="12" spans="1:23" ht="23.1" customHeight="1" x14ac:dyDescent="0.15">
      <c r="A12" s="47" t="s">
        <v>98</v>
      </c>
      <c r="B12" s="47"/>
    </row>
    <row r="14" spans="1:23" s="129" customFormat="1" ht="22.5" customHeight="1" thickBot="1" x14ac:dyDescent="0.2">
      <c r="A14" s="58" t="s">
        <v>73</v>
      </c>
      <c r="B14" s="59"/>
      <c r="C14" s="27"/>
      <c r="D14" s="60"/>
      <c r="E14" s="60"/>
      <c r="F14" s="60"/>
      <c r="G14" s="60"/>
      <c r="H14" s="60"/>
      <c r="I14" s="60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</row>
    <row r="15" spans="1:23" ht="23.1" customHeight="1" x14ac:dyDescent="0.15">
      <c r="A15" s="27"/>
      <c r="B15" s="152" t="s">
        <v>45</v>
      </c>
      <c r="C15" s="61" t="s">
        <v>4</v>
      </c>
      <c r="D15" s="155" t="s">
        <v>5</v>
      </c>
      <c r="E15" s="156"/>
      <c r="F15" s="155" t="s">
        <v>6</v>
      </c>
      <c r="G15" s="156"/>
      <c r="H15" s="155" t="s">
        <v>7</v>
      </c>
      <c r="I15" s="157"/>
      <c r="J15" s="155" t="s">
        <v>8</v>
      </c>
      <c r="K15" s="156"/>
      <c r="L15" s="155" t="s">
        <v>12</v>
      </c>
      <c r="M15" s="156"/>
      <c r="N15" s="158" t="s">
        <v>13</v>
      </c>
      <c r="O15" s="156"/>
      <c r="P15" s="155" t="s">
        <v>19</v>
      </c>
      <c r="Q15" s="156"/>
      <c r="R15" s="155" t="s">
        <v>46</v>
      </c>
      <c r="S15" s="159"/>
      <c r="T15" s="62"/>
      <c r="U15" s="6"/>
    </row>
    <row r="16" spans="1:23" ht="23.1" customHeight="1" x14ac:dyDescent="0.15">
      <c r="A16" s="27"/>
      <c r="B16" s="153"/>
      <c r="C16" s="63" t="s">
        <v>0</v>
      </c>
      <c r="D16" s="160" t="s">
        <v>71</v>
      </c>
      <c r="E16" s="161"/>
      <c r="F16" s="160">
        <v>46156</v>
      </c>
      <c r="G16" s="165"/>
      <c r="H16" s="160">
        <v>46177</v>
      </c>
      <c r="I16" s="165"/>
      <c r="J16" s="160">
        <v>46198</v>
      </c>
      <c r="K16" s="161"/>
      <c r="L16" s="160">
        <v>46255</v>
      </c>
      <c r="M16" s="161"/>
      <c r="N16" s="166">
        <v>46282</v>
      </c>
      <c r="O16" s="161"/>
      <c r="P16" s="160">
        <v>46401</v>
      </c>
      <c r="Q16" s="161"/>
      <c r="R16" s="160">
        <v>46422</v>
      </c>
      <c r="S16" s="162"/>
      <c r="T16" s="64"/>
      <c r="U16" s="65"/>
    </row>
    <row r="17" spans="1:21" ht="22.5" customHeight="1" x14ac:dyDescent="0.15">
      <c r="A17" s="27"/>
      <c r="B17" s="153"/>
      <c r="C17" s="63" t="s">
        <v>10</v>
      </c>
      <c r="D17" s="148" t="s">
        <v>72</v>
      </c>
      <c r="E17" s="149"/>
      <c r="F17" s="148" t="s">
        <v>1</v>
      </c>
      <c r="G17" s="163"/>
      <c r="H17" s="148" t="s">
        <v>1</v>
      </c>
      <c r="I17" s="163"/>
      <c r="J17" s="148" t="s">
        <v>1</v>
      </c>
      <c r="K17" s="163"/>
      <c r="L17" s="148" t="s">
        <v>1</v>
      </c>
      <c r="M17" s="163"/>
      <c r="N17" s="164" t="s">
        <v>58</v>
      </c>
      <c r="O17" s="149"/>
      <c r="P17" s="148" t="s">
        <v>58</v>
      </c>
      <c r="Q17" s="149"/>
      <c r="R17" s="148" t="s">
        <v>1</v>
      </c>
      <c r="S17" s="163"/>
      <c r="T17" s="62"/>
      <c r="U17" s="6"/>
    </row>
    <row r="18" spans="1:21" ht="23.1" customHeight="1" thickBot="1" x14ac:dyDescent="0.2">
      <c r="A18" s="27"/>
      <c r="B18" s="154"/>
      <c r="C18" s="66" t="s">
        <v>2</v>
      </c>
      <c r="D18" s="167"/>
      <c r="E18" s="168"/>
      <c r="F18" s="169" t="s">
        <v>63</v>
      </c>
      <c r="G18" s="170"/>
      <c r="H18" s="169" t="s">
        <v>63</v>
      </c>
      <c r="I18" s="170"/>
      <c r="J18" s="169" t="s">
        <v>63</v>
      </c>
      <c r="K18" s="170"/>
      <c r="L18" s="169" t="s">
        <v>63</v>
      </c>
      <c r="M18" s="170"/>
      <c r="N18" s="180"/>
      <c r="O18" s="168"/>
      <c r="P18" s="167"/>
      <c r="Q18" s="168"/>
      <c r="R18" s="169" t="s">
        <v>63</v>
      </c>
      <c r="S18" s="170"/>
      <c r="T18" s="62"/>
      <c r="U18" s="6"/>
    </row>
    <row r="19" spans="1:21" s="5" customFormat="1" ht="23.1" customHeight="1" x14ac:dyDescent="0.15">
      <c r="A19" s="67"/>
      <c r="B19" s="171"/>
      <c r="C19" s="172"/>
      <c r="D19" s="173"/>
      <c r="E19" s="174"/>
      <c r="F19" s="175"/>
      <c r="G19" s="176"/>
      <c r="H19" s="175"/>
      <c r="I19" s="177"/>
      <c r="J19" s="175"/>
      <c r="K19" s="177"/>
      <c r="L19" s="178"/>
      <c r="M19" s="179"/>
      <c r="N19" s="173"/>
      <c r="O19" s="174"/>
      <c r="P19" s="173"/>
      <c r="Q19" s="174"/>
      <c r="R19" s="181"/>
      <c r="S19" s="182"/>
      <c r="T19" s="68"/>
      <c r="U19" s="69"/>
    </row>
    <row r="20" spans="1:21" s="5" customFormat="1" ht="23.1" customHeight="1" x14ac:dyDescent="0.15">
      <c r="A20" s="67"/>
      <c r="B20" s="183"/>
      <c r="C20" s="184"/>
      <c r="D20" s="185"/>
      <c r="E20" s="186"/>
      <c r="F20" s="187"/>
      <c r="G20" s="188"/>
      <c r="H20" s="187"/>
      <c r="I20" s="189"/>
      <c r="J20" s="187"/>
      <c r="K20" s="189"/>
      <c r="L20" s="187"/>
      <c r="M20" s="188"/>
      <c r="N20" s="185"/>
      <c r="O20" s="186"/>
      <c r="P20" s="185"/>
      <c r="Q20" s="186"/>
      <c r="R20" s="190"/>
      <c r="S20" s="191"/>
      <c r="T20" s="68"/>
      <c r="U20" s="69"/>
    </row>
    <row r="21" spans="1:21" s="5" customFormat="1" ht="23.1" customHeight="1" x14ac:dyDescent="0.15">
      <c r="A21" s="67"/>
      <c r="B21" s="183"/>
      <c r="C21" s="184"/>
      <c r="D21" s="185"/>
      <c r="E21" s="186"/>
      <c r="F21" s="187"/>
      <c r="G21" s="188"/>
      <c r="H21" s="187"/>
      <c r="I21" s="189"/>
      <c r="J21" s="187"/>
      <c r="K21" s="189"/>
      <c r="L21" s="187"/>
      <c r="M21" s="188"/>
      <c r="N21" s="185"/>
      <c r="O21" s="186"/>
      <c r="P21" s="185"/>
      <c r="Q21" s="186"/>
      <c r="R21" s="190"/>
      <c r="S21" s="191"/>
      <c r="T21" s="68"/>
      <c r="U21" s="69"/>
    </row>
    <row r="22" spans="1:21" s="5" customFormat="1" ht="23.1" customHeight="1" thickBot="1" x14ac:dyDescent="0.2">
      <c r="A22" s="67"/>
      <c r="B22" s="221"/>
      <c r="C22" s="222"/>
      <c r="D22" s="223"/>
      <c r="E22" s="224"/>
      <c r="F22" s="225"/>
      <c r="G22" s="226"/>
      <c r="H22" s="225"/>
      <c r="I22" s="227"/>
      <c r="J22" s="225"/>
      <c r="K22" s="227"/>
      <c r="L22" s="225"/>
      <c r="M22" s="226"/>
      <c r="N22" s="223"/>
      <c r="O22" s="224"/>
      <c r="P22" s="223"/>
      <c r="Q22" s="224"/>
      <c r="R22" s="232"/>
      <c r="S22" s="233"/>
      <c r="T22" s="68"/>
      <c r="U22" s="69"/>
    </row>
    <row r="23" spans="1:21" s="5" customFormat="1" ht="18" customHeight="1" thickBot="1" x14ac:dyDescent="0.2">
      <c r="A23" s="67"/>
      <c r="B23" s="70"/>
      <c r="C23" s="70"/>
      <c r="D23" s="71"/>
      <c r="E23" s="71"/>
      <c r="F23" s="72"/>
      <c r="G23" s="72"/>
      <c r="H23" s="72"/>
      <c r="I23" s="72"/>
      <c r="J23" s="71"/>
      <c r="K23" s="71"/>
      <c r="L23" s="71"/>
      <c r="M23" s="71"/>
      <c r="N23" s="71"/>
      <c r="O23" s="71"/>
      <c r="P23" s="71"/>
      <c r="Q23" s="71"/>
      <c r="R23" s="71"/>
      <c r="S23" s="71"/>
      <c r="T23" s="73"/>
      <c r="U23" s="73"/>
    </row>
    <row r="24" spans="1:21" ht="22.5" customHeight="1" x14ac:dyDescent="0.15">
      <c r="A24" s="27"/>
      <c r="B24" s="153" t="s">
        <v>45</v>
      </c>
      <c r="C24" s="74" t="s">
        <v>4</v>
      </c>
      <c r="D24" s="192" t="s">
        <v>65</v>
      </c>
      <c r="E24" s="192"/>
      <c r="F24" s="193" t="s">
        <v>64</v>
      </c>
      <c r="G24" s="194"/>
      <c r="H24" s="194"/>
      <c r="I24" s="195"/>
      <c r="J24" s="196" t="s">
        <v>38</v>
      </c>
      <c r="K24" s="197"/>
      <c r="L24" s="197"/>
      <c r="M24" s="202" t="s">
        <v>93</v>
      </c>
      <c r="N24" s="197"/>
      <c r="O24" s="203"/>
      <c r="P24" s="208" t="s">
        <v>110</v>
      </c>
      <c r="Q24" s="209"/>
      <c r="R24" s="209"/>
      <c r="S24" s="210"/>
    </row>
    <row r="25" spans="1:21" ht="23.1" customHeight="1" x14ac:dyDescent="0.15">
      <c r="A25" s="27"/>
      <c r="B25" s="153"/>
      <c r="C25" s="51" t="s">
        <v>0</v>
      </c>
      <c r="D25" s="220" t="s">
        <v>18</v>
      </c>
      <c r="E25" s="220"/>
      <c r="F25" s="220" t="s">
        <v>18</v>
      </c>
      <c r="G25" s="220"/>
      <c r="H25" s="220" t="s">
        <v>18</v>
      </c>
      <c r="I25" s="228"/>
      <c r="J25" s="198"/>
      <c r="K25" s="199"/>
      <c r="L25" s="199"/>
      <c r="M25" s="204"/>
      <c r="N25" s="199"/>
      <c r="O25" s="205"/>
      <c r="P25" s="211"/>
      <c r="Q25" s="212"/>
      <c r="R25" s="212"/>
      <c r="S25" s="213"/>
    </row>
    <row r="26" spans="1:21" ht="23.1" customHeight="1" x14ac:dyDescent="0.15">
      <c r="A26" s="27"/>
      <c r="B26" s="153"/>
      <c r="C26" s="51" t="s">
        <v>10</v>
      </c>
      <c r="D26" s="145" t="s">
        <v>15</v>
      </c>
      <c r="E26" s="145"/>
      <c r="F26" s="145" t="s">
        <v>15</v>
      </c>
      <c r="G26" s="145"/>
      <c r="H26" s="145" t="s">
        <v>15</v>
      </c>
      <c r="I26" s="229"/>
      <c r="J26" s="198"/>
      <c r="K26" s="199"/>
      <c r="L26" s="199"/>
      <c r="M26" s="204"/>
      <c r="N26" s="199"/>
      <c r="O26" s="205"/>
      <c r="P26" s="211"/>
      <c r="Q26" s="212"/>
      <c r="R26" s="212"/>
      <c r="S26" s="213"/>
    </row>
    <row r="27" spans="1:21" ht="23.1" customHeight="1" thickBot="1" x14ac:dyDescent="0.2">
      <c r="A27" s="27"/>
      <c r="B27" s="154"/>
      <c r="C27" s="76" t="s">
        <v>2</v>
      </c>
      <c r="D27" s="230" t="s">
        <v>16</v>
      </c>
      <c r="E27" s="230"/>
      <c r="F27" s="230" t="s">
        <v>16</v>
      </c>
      <c r="G27" s="230"/>
      <c r="H27" s="230" t="s">
        <v>16</v>
      </c>
      <c r="I27" s="231"/>
      <c r="J27" s="200"/>
      <c r="K27" s="201"/>
      <c r="L27" s="201"/>
      <c r="M27" s="206"/>
      <c r="N27" s="201"/>
      <c r="O27" s="207"/>
      <c r="P27" s="211"/>
      <c r="Q27" s="212"/>
      <c r="R27" s="212"/>
      <c r="S27" s="213"/>
    </row>
    <row r="28" spans="1:21" s="5" customFormat="1" ht="23.1" customHeight="1" x14ac:dyDescent="0.15">
      <c r="A28" s="67"/>
      <c r="B28" s="244" t="str">
        <f>IF(B19="","",B19)</f>
        <v/>
      </c>
      <c r="C28" s="245"/>
      <c r="D28" s="246"/>
      <c r="E28" s="246"/>
      <c r="F28" s="246"/>
      <c r="G28" s="246"/>
      <c r="H28" s="246"/>
      <c r="I28" s="247"/>
      <c r="J28" s="248"/>
      <c r="K28" s="249"/>
      <c r="L28" s="250"/>
      <c r="M28" s="251"/>
      <c r="N28" s="252"/>
      <c r="O28" s="253"/>
      <c r="P28" s="211"/>
      <c r="Q28" s="212"/>
      <c r="R28" s="212"/>
      <c r="S28" s="213"/>
    </row>
    <row r="29" spans="1:21" s="5" customFormat="1" ht="23.1" customHeight="1" x14ac:dyDescent="0.15">
      <c r="A29" s="67"/>
      <c r="B29" s="234" t="str">
        <f t="shared" ref="B29:B31" si="0">IF(B20="","",B20)</f>
        <v/>
      </c>
      <c r="C29" s="235"/>
      <c r="D29" s="236"/>
      <c r="E29" s="236"/>
      <c r="F29" s="236"/>
      <c r="G29" s="236"/>
      <c r="H29" s="236"/>
      <c r="I29" s="237"/>
      <c r="J29" s="238"/>
      <c r="K29" s="239"/>
      <c r="L29" s="240"/>
      <c r="M29" s="241"/>
      <c r="N29" s="242"/>
      <c r="O29" s="243"/>
      <c r="P29" s="211"/>
      <c r="Q29" s="212"/>
      <c r="R29" s="212"/>
      <c r="S29" s="213"/>
    </row>
    <row r="30" spans="1:21" s="5" customFormat="1" ht="23.1" customHeight="1" x14ac:dyDescent="0.15">
      <c r="A30" s="67"/>
      <c r="B30" s="234" t="str">
        <f t="shared" si="0"/>
        <v/>
      </c>
      <c r="C30" s="235"/>
      <c r="D30" s="236"/>
      <c r="E30" s="236"/>
      <c r="F30" s="236"/>
      <c r="G30" s="236"/>
      <c r="H30" s="236"/>
      <c r="I30" s="237"/>
      <c r="J30" s="264"/>
      <c r="K30" s="265"/>
      <c r="L30" s="266"/>
      <c r="M30" s="241"/>
      <c r="N30" s="242"/>
      <c r="O30" s="243"/>
      <c r="P30" s="214"/>
      <c r="Q30" s="215"/>
      <c r="R30" s="215"/>
      <c r="S30" s="216"/>
    </row>
    <row r="31" spans="1:21" s="5" customFormat="1" ht="23.1" customHeight="1" thickBot="1" x14ac:dyDescent="0.2">
      <c r="A31" s="67"/>
      <c r="B31" s="254" t="str">
        <f t="shared" si="0"/>
        <v/>
      </c>
      <c r="C31" s="255"/>
      <c r="D31" s="256"/>
      <c r="E31" s="256"/>
      <c r="F31" s="256"/>
      <c r="G31" s="256"/>
      <c r="H31" s="256"/>
      <c r="I31" s="257"/>
      <c r="J31" s="258"/>
      <c r="K31" s="259"/>
      <c r="L31" s="260"/>
      <c r="M31" s="261"/>
      <c r="N31" s="262"/>
      <c r="O31" s="263"/>
      <c r="P31" s="217"/>
      <c r="Q31" s="218"/>
      <c r="R31" s="218"/>
      <c r="S31" s="219"/>
    </row>
    <row r="32" spans="1:21" ht="18" customHeight="1" thickBot="1" x14ac:dyDescent="0.2">
      <c r="A32" s="27"/>
      <c r="B32" s="95"/>
      <c r="C32" s="95"/>
      <c r="D32" s="95"/>
      <c r="E32" s="95"/>
      <c r="F32" s="95"/>
      <c r="G32" s="95"/>
      <c r="H32" s="95"/>
      <c r="I32" s="95"/>
      <c r="J32" s="95"/>
      <c r="K32" s="95"/>
      <c r="L32" s="95"/>
      <c r="M32" s="95"/>
      <c r="N32" s="95"/>
      <c r="O32" s="95"/>
      <c r="P32" s="95"/>
      <c r="Q32" s="95"/>
      <c r="R32" s="95"/>
      <c r="S32" s="95"/>
    </row>
    <row r="33" spans="1:255" s="95" customFormat="1" ht="23.1" customHeight="1" thickBot="1" x14ac:dyDescent="0.2">
      <c r="A33" s="6" t="s">
        <v>43</v>
      </c>
      <c r="B33" s="267" t="s">
        <v>80</v>
      </c>
      <c r="C33" s="268"/>
      <c r="D33" s="269" t="s">
        <v>4</v>
      </c>
      <c r="E33" s="270"/>
      <c r="F33" s="270"/>
      <c r="G33" s="270"/>
      <c r="H33" s="269" t="s">
        <v>0</v>
      </c>
      <c r="I33" s="268"/>
      <c r="J33" s="271" t="s">
        <v>25</v>
      </c>
      <c r="K33" s="272"/>
      <c r="L33" s="273"/>
      <c r="M33" s="271" t="s">
        <v>26</v>
      </c>
      <c r="N33" s="274"/>
      <c r="O33" s="75"/>
      <c r="S33" s="77"/>
      <c r="T33" s="6"/>
      <c r="U33" s="6"/>
      <c r="V33" s="6"/>
      <c r="AB33" s="78"/>
      <c r="AC33" s="78"/>
      <c r="IU33" s="95" t="e">
        <f>SUM(#REF!)</f>
        <v>#REF!</v>
      </c>
    </row>
    <row r="34" spans="1:255" ht="23.1" customHeight="1" x14ac:dyDescent="0.15">
      <c r="A34" s="27"/>
      <c r="B34" s="275" t="str">
        <f>IF(B28="","",B28)</f>
        <v/>
      </c>
      <c r="C34" s="276"/>
      <c r="D34" s="193" t="s">
        <v>40</v>
      </c>
      <c r="E34" s="194"/>
      <c r="F34" s="194"/>
      <c r="G34" s="194"/>
      <c r="H34" s="155"/>
      <c r="I34" s="156"/>
      <c r="J34" s="193"/>
      <c r="K34" s="194"/>
      <c r="L34" s="277"/>
      <c r="M34" s="181"/>
      <c r="N34" s="182"/>
      <c r="O34" s="79"/>
      <c r="P34" s="95"/>
      <c r="Q34" s="95"/>
      <c r="R34" s="95"/>
      <c r="S34" s="80"/>
      <c r="T34" s="27"/>
      <c r="U34" s="27"/>
      <c r="V34" s="27"/>
      <c r="W34" s="27"/>
      <c r="AB34" s="78"/>
      <c r="AC34" s="78"/>
    </row>
    <row r="35" spans="1:255" s="75" customFormat="1" ht="23.1" customHeight="1" x14ac:dyDescent="0.15">
      <c r="A35" s="6" t="s">
        <v>43</v>
      </c>
      <c r="B35" s="234" t="str">
        <f t="shared" ref="B35:B41" si="1">IF(B26="","",B26)</f>
        <v/>
      </c>
      <c r="C35" s="235"/>
      <c r="D35" s="148" t="s">
        <v>62</v>
      </c>
      <c r="E35" s="164"/>
      <c r="F35" s="164"/>
      <c r="G35" s="164"/>
      <c r="H35" s="278"/>
      <c r="I35" s="279"/>
      <c r="J35" s="148"/>
      <c r="K35" s="164"/>
      <c r="L35" s="149"/>
      <c r="M35" s="190"/>
      <c r="N35" s="191"/>
      <c r="O35" s="79"/>
      <c r="P35" s="95"/>
      <c r="Q35" s="95"/>
      <c r="R35" s="95"/>
      <c r="S35" s="77"/>
      <c r="T35" s="6"/>
      <c r="U35" s="122"/>
      <c r="V35" s="122"/>
      <c r="AB35" s="78"/>
      <c r="AC35" s="78"/>
    </row>
    <row r="36" spans="1:255" s="95" customFormat="1" ht="23.1" customHeight="1" x14ac:dyDescent="0.15">
      <c r="A36" s="6" t="s">
        <v>43</v>
      </c>
      <c r="B36" s="234" t="str">
        <f>IF(B29="","",B29)</f>
        <v/>
      </c>
      <c r="C36" s="235"/>
      <c r="D36" s="148" t="s">
        <v>40</v>
      </c>
      <c r="E36" s="164"/>
      <c r="F36" s="164"/>
      <c r="G36" s="164"/>
      <c r="H36" s="278"/>
      <c r="I36" s="279"/>
      <c r="J36" s="148"/>
      <c r="K36" s="164"/>
      <c r="L36" s="149"/>
      <c r="M36" s="190"/>
      <c r="N36" s="191"/>
      <c r="O36" s="79"/>
      <c r="S36" s="77"/>
      <c r="T36" s="6"/>
      <c r="U36" s="6"/>
      <c r="V36" s="6"/>
      <c r="IU36" s="95" t="e">
        <f>SUM(#REF!)</f>
        <v>#REF!</v>
      </c>
    </row>
    <row r="37" spans="1:255" s="75" customFormat="1" ht="23.1" customHeight="1" x14ac:dyDescent="0.15">
      <c r="A37" s="6" t="s">
        <v>43</v>
      </c>
      <c r="B37" s="234" t="str">
        <f t="shared" si="1"/>
        <v/>
      </c>
      <c r="C37" s="235"/>
      <c r="D37" s="148" t="s">
        <v>62</v>
      </c>
      <c r="E37" s="164"/>
      <c r="F37" s="164"/>
      <c r="G37" s="164"/>
      <c r="H37" s="278"/>
      <c r="I37" s="279"/>
      <c r="J37" s="148"/>
      <c r="K37" s="164"/>
      <c r="L37" s="149"/>
      <c r="M37" s="190"/>
      <c r="N37" s="191"/>
      <c r="O37" s="79"/>
      <c r="P37" s="95"/>
      <c r="Q37" s="95"/>
      <c r="R37" s="95"/>
      <c r="S37" s="77"/>
      <c r="T37" s="6"/>
      <c r="U37" s="122"/>
      <c r="V37" s="122"/>
      <c r="AB37" s="78"/>
      <c r="AC37" s="78"/>
    </row>
    <row r="38" spans="1:255" s="95" customFormat="1" ht="23.1" customHeight="1" x14ac:dyDescent="0.15">
      <c r="A38" s="6" t="s">
        <v>43</v>
      </c>
      <c r="B38" s="234" t="str">
        <f>IF(B30="","",B30)</f>
        <v/>
      </c>
      <c r="C38" s="235"/>
      <c r="D38" s="148" t="s">
        <v>40</v>
      </c>
      <c r="E38" s="164"/>
      <c r="F38" s="164"/>
      <c r="G38" s="164"/>
      <c r="H38" s="278"/>
      <c r="I38" s="279"/>
      <c r="J38" s="148"/>
      <c r="K38" s="164"/>
      <c r="L38" s="149"/>
      <c r="M38" s="190"/>
      <c r="N38" s="191"/>
      <c r="O38" s="79"/>
      <c r="S38" s="77"/>
      <c r="T38" s="6"/>
      <c r="U38" s="6"/>
      <c r="V38" s="6"/>
      <c r="IU38" s="95" t="e">
        <f>SUM(#REF!)</f>
        <v>#REF!</v>
      </c>
    </row>
    <row r="39" spans="1:255" s="95" customFormat="1" ht="23.1" customHeight="1" x14ac:dyDescent="0.15">
      <c r="B39" s="234" t="str">
        <f t="shared" si="1"/>
        <v/>
      </c>
      <c r="C39" s="235"/>
      <c r="D39" s="148" t="s">
        <v>62</v>
      </c>
      <c r="E39" s="164"/>
      <c r="F39" s="164"/>
      <c r="G39" s="164"/>
      <c r="H39" s="278"/>
      <c r="I39" s="279"/>
      <c r="J39" s="148"/>
      <c r="K39" s="164"/>
      <c r="L39" s="149"/>
      <c r="M39" s="190"/>
      <c r="N39" s="191"/>
      <c r="O39" s="79"/>
      <c r="S39" s="81"/>
      <c r="T39" s="6"/>
      <c r="U39" s="6"/>
      <c r="V39" s="6"/>
      <c r="IM39" s="95" t="e">
        <f>SUM(#REF!)</f>
        <v>#REF!</v>
      </c>
    </row>
    <row r="40" spans="1:255" s="95" customFormat="1" ht="23.1" customHeight="1" x14ac:dyDescent="0.15">
      <c r="A40" s="6" t="s">
        <v>43</v>
      </c>
      <c r="B40" s="234" t="str">
        <f>IF(B31="","",B31)</f>
        <v/>
      </c>
      <c r="C40" s="235"/>
      <c r="D40" s="148" t="s">
        <v>40</v>
      </c>
      <c r="E40" s="164"/>
      <c r="F40" s="164"/>
      <c r="G40" s="164"/>
      <c r="H40" s="278"/>
      <c r="I40" s="279"/>
      <c r="J40" s="148"/>
      <c r="K40" s="164"/>
      <c r="L40" s="149"/>
      <c r="M40" s="190"/>
      <c r="N40" s="191"/>
      <c r="O40" s="79"/>
      <c r="S40" s="77"/>
      <c r="T40" s="6"/>
      <c r="U40" s="6"/>
      <c r="V40" s="6"/>
      <c r="IU40" s="95" t="e">
        <f>SUM(#REF!)</f>
        <v>#REF!</v>
      </c>
    </row>
    <row r="41" spans="1:255" s="95" customFormat="1" ht="23.1" customHeight="1" thickBot="1" x14ac:dyDescent="0.2">
      <c r="B41" s="280" t="str">
        <f t="shared" si="1"/>
        <v/>
      </c>
      <c r="C41" s="281"/>
      <c r="D41" s="169" t="s">
        <v>62</v>
      </c>
      <c r="E41" s="282"/>
      <c r="F41" s="282"/>
      <c r="G41" s="283"/>
      <c r="H41" s="284"/>
      <c r="I41" s="285"/>
      <c r="J41" s="169"/>
      <c r="K41" s="282"/>
      <c r="L41" s="283"/>
      <c r="M41" s="286"/>
      <c r="N41" s="287"/>
      <c r="O41" s="79"/>
      <c r="S41" s="81"/>
      <c r="T41" s="6"/>
      <c r="U41" s="6"/>
      <c r="V41" s="6"/>
      <c r="IM41" s="95" t="e">
        <f>SUM(#REF!)</f>
        <v>#REF!</v>
      </c>
    </row>
    <row r="42" spans="1:255" ht="23.1" customHeight="1" x14ac:dyDescent="0.15">
      <c r="A42" s="27"/>
      <c r="B42" s="27"/>
      <c r="C42" s="27"/>
      <c r="D42" s="6"/>
      <c r="E42" s="6"/>
      <c r="F42" s="6"/>
      <c r="G42" s="6"/>
      <c r="H42" s="6"/>
      <c r="I42" s="6"/>
      <c r="J42" s="6"/>
      <c r="K42" s="6"/>
      <c r="L42" s="6"/>
      <c r="M42" s="6"/>
    </row>
    <row r="43" spans="1:255" s="129" customFormat="1" ht="23.1" customHeight="1" thickBot="1" x14ac:dyDescent="0.2">
      <c r="A43" s="58" t="s">
        <v>52</v>
      </c>
      <c r="B43" s="59"/>
      <c r="C43" s="27"/>
      <c r="D43" s="27"/>
      <c r="E43" s="27"/>
      <c r="F43" s="27"/>
      <c r="G43" s="27"/>
      <c r="H43" s="27"/>
      <c r="I43" s="27"/>
      <c r="J43" s="7"/>
      <c r="K43" s="7"/>
      <c r="L43" s="82"/>
      <c r="M43" s="82"/>
      <c r="N43" s="82"/>
      <c r="O43" s="82"/>
      <c r="P43" s="82"/>
      <c r="Q43" s="82"/>
      <c r="R43" s="82"/>
      <c r="S43" s="82"/>
    </row>
    <row r="44" spans="1:255" s="129" customFormat="1" ht="23.1" customHeight="1" thickBot="1" x14ac:dyDescent="0.2">
      <c r="A44" s="27"/>
      <c r="B44" s="267" t="s">
        <v>21</v>
      </c>
      <c r="C44" s="268"/>
      <c r="D44" s="269" t="s">
        <v>0</v>
      </c>
      <c r="E44" s="268"/>
      <c r="F44" s="271" t="s">
        <v>25</v>
      </c>
      <c r="G44" s="288"/>
      <c r="H44" s="288"/>
      <c r="I44" s="271" t="s">
        <v>26</v>
      </c>
      <c r="J44" s="289"/>
      <c r="K44" s="83"/>
      <c r="L44" s="84" t="s">
        <v>70</v>
      </c>
      <c r="N44" s="67"/>
      <c r="O44" s="67"/>
      <c r="P44" s="67"/>
      <c r="Q44" s="67"/>
      <c r="R44" s="85"/>
      <c r="S44" s="130"/>
    </row>
    <row r="45" spans="1:255" s="129" customFormat="1" ht="23.1" customHeight="1" thickBot="1" x14ac:dyDescent="0.2">
      <c r="A45" s="27"/>
      <c r="B45" s="290"/>
      <c r="C45" s="291"/>
      <c r="D45" s="292">
        <v>46132</v>
      </c>
      <c r="E45" s="293"/>
      <c r="F45" s="269" t="s">
        <v>55</v>
      </c>
      <c r="G45" s="294"/>
      <c r="H45" s="295"/>
      <c r="I45" s="296"/>
      <c r="J45" s="297"/>
      <c r="K45" s="7"/>
      <c r="L45" s="298" t="s">
        <v>57</v>
      </c>
      <c r="M45" s="197"/>
      <c r="N45" s="197"/>
      <c r="O45" s="299"/>
      <c r="P45" s="312">
        <f>SUM(D19:S22,D28:I31,M34:N41,I45,I49:J52,I56:J57)</f>
        <v>0</v>
      </c>
      <c r="Q45" s="313"/>
      <c r="R45" s="313"/>
      <c r="S45" s="314"/>
    </row>
    <row r="46" spans="1:255" s="129" customFormat="1" ht="23.1" customHeight="1" thickBot="1" x14ac:dyDescent="0.2">
      <c r="B46" s="86"/>
      <c r="C46" s="86"/>
      <c r="D46" s="87"/>
      <c r="E46" s="87"/>
      <c r="F46" s="88"/>
      <c r="G46" s="88"/>
      <c r="H46" s="88"/>
      <c r="I46" s="88"/>
      <c r="J46" s="4"/>
      <c r="L46" s="300"/>
      <c r="M46" s="201"/>
      <c r="N46" s="201"/>
      <c r="O46" s="301"/>
      <c r="P46" s="315"/>
      <c r="Q46" s="316"/>
      <c r="R46" s="316"/>
      <c r="S46" s="317"/>
    </row>
    <row r="47" spans="1:255" s="129" customFormat="1" ht="23.1" customHeight="1" thickBot="1" x14ac:dyDescent="0.2">
      <c r="A47" s="58" t="s">
        <v>53</v>
      </c>
      <c r="B47" s="59"/>
      <c r="C47" s="27"/>
      <c r="D47" s="44"/>
      <c r="E47" s="89"/>
      <c r="F47" s="122"/>
      <c r="G47" s="4"/>
      <c r="H47" s="90"/>
      <c r="I47" s="91"/>
      <c r="J47" s="4"/>
      <c r="P47" s="92"/>
      <c r="Q47" s="92"/>
      <c r="R47" s="92"/>
      <c r="S47" s="92"/>
    </row>
    <row r="48" spans="1:255" s="129" customFormat="1" ht="23.1" customHeight="1" thickBot="1" x14ac:dyDescent="0.2">
      <c r="A48" s="27"/>
      <c r="B48" s="267" t="s">
        <v>21</v>
      </c>
      <c r="C48" s="318"/>
      <c r="D48" s="269" t="s">
        <v>0</v>
      </c>
      <c r="E48" s="318"/>
      <c r="F48" s="319" t="s">
        <v>25</v>
      </c>
      <c r="G48" s="320"/>
      <c r="H48" s="320"/>
      <c r="I48" s="271" t="s">
        <v>26</v>
      </c>
      <c r="J48" s="289"/>
      <c r="L48" s="321" t="s">
        <v>83</v>
      </c>
      <c r="M48" s="322"/>
      <c r="N48" s="322"/>
      <c r="O48" s="322"/>
      <c r="P48" s="322"/>
      <c r="Q48" s="322"/>
      <c r="R48" s="322"/>
      <c r="S48" s="322"/>
    </row>
    <row r="49" spans="1:20" s="129" customFormat="1" ht="23.1" customHeight="1" thickBot="1" x14ac:dyDescent="0.2">
      <c r="A49" s="27"/>
      <c r="B49" s="302"/>
      <c r="C49" s="303"/>
      <c r="D49" s="155">
        <v>46122</v>
      </c>
      <c r="E49" s="156"/>
      <c r="F49" s="193" t="s">
        <v>104</v>
      </c>
      <c r="G49" s="304"/>
      <c r="H49" s="304"/>
      <c r="I49" s="305"/>
      <c r="J49" s="306"/>
      <c r="K49" s="7"/>
      <c r="L49" s="93" t="s">
        <v>84</v>
      </c>
      <c r="M49" s="94"/>
      <c r="N49" s="94"/>
      <c r="O49" s="94"/>
      <c r="P49" s="94"/>
      <c r="Q49" s="94"/>
      <c r="R49" s="94"/>
      <c r="S49" s="94"/>
    </row>
    <row r="50" spans="1:20" s="129" customFormat="1" ht="23.1" customHeight="1" thickBot="1" x14ac:dyDescent="0.2">
      <c r="A50" s="27"/>
      <c r="B50" s="307"/>
      <c r="C50" s="308"/>
      <c r="D50" s="284"/>
      <c r="E50" s="285"/>
      <c r="F50" s="204"/>
      <c r="G50" s="309"/>
      <c r="H50" s="309"/>
      <c r="I50" s="310"/>
      <c r="J50" s="311"/>
      <c r="L50" s="334"/>
      <c r="M50" s="335"/>
      <c r="N50" s="335"/>
      <c r="O50" s="335"/>
      <c r="P50" s="335"/>
      <c r="Q50" s="335"/>
      <c r="R50" s="335"/>
      <c r="S50" s="336"/>
    </row>
    <row r="51" spans="1:20" s="129" customFormat="1" ht="23.1" customHeight="1" x14ac:dyDescent="0.15">
      <c r="B51" s="302"/>
      <c r="C51" s="303"/>
      <c r="D51" s="278">
        <v>46261</v>
      </c>
      <c r="E51" s="279"/>
      <c r="F51" s="343" t="s">
        <v>55</v>
      </c>
      <c r="G51" s="344"/>
      <c r="H51" s="344"/>
      <c r="I51" s="345"/>
      <c r="J51" s="346"/>
      <c r="K51" s="7"/>
      <c r="L51" s="337"/>
      <c r="M51" s="338"/>
      <c r="N51" s="338"/>
      <c r="O51" s="338"/>
      <c r="P51" s="338"/>
      <c r="Q51" s="338"/>
      <c r="R51" s="338"/>
      <c r="S51" s="339"/>
    </row>
    <row r="52" spans="1:20" s="129" customFormat="1" ht="23.1" customHeight="1" thickBot="1" x14ac:dyDescent="0.2">
      <c r="A52" s="58"/>
      <c r="B52" s="307"/>
      <c r="C52" s="308"/>
      <c r="D52" s="284"/>
      <c r="E52" s="285"/>
      <c r="F52" s="169"/>
      <c r="G52" s="282"/>
      <c r="H52" s="282"/>
      <c r="I52" s="347"/>
      <c r="J52" s="348"/>
      <c r="L52" s="337"/>
      <c r="M52" s="338"/>
      <c r="N52" s="338"/>
      <c r="O52" s="338"/>
      <c r="P52" s="338"/>
      <c r="Q52" s="338"/>
      <c r="R52" s="338"/>
      <c r="S52" s="339"/>
    </row>
    <row r="53" spans="1:20" s="129" customFormat="1" ht="23.1" customHeight="1" x14ac:dyDescent="0.15">
      <c r="B53" s="349"/>
      <c r="C53" s="349"/>
      <c r="D53" s="323"/>
      <c r="E53" s="324"/>
      <c r="F53" s="325"/>
      <c r="G53" s="326"/>
      <c r="H53" s="96"/>
      <c r="I53" s="96"/>
      <c r="J53" s="58"/>
      <c r="L53" s="337"/>
      <c r="M53" s="338"/>
      <c r="N53" s="338"/>
      <c r="O53" s="338"/>
      <c r="P53" s="338"/>
      <c r="Q53" s="338"/>
      <c r="R53" s="338"/>
      <c r="S53" s="339"/>
    </row>
    <row r="54" spans="1:20" s="129" customFormat="1" ht="23.1" customHeight="1" thickBot="1" x14ac:dyDescent="0.2">
      <c r="A54" s="58" t="s">
        <v>54</v>
      </c>
      <c r="B54" s="97"/>
      <c r="C54" s="60"/>
      <c r="D54" s="27"/>
      <c r="E54" s="27"/>
      <c r="F54" s="27"/>
      <c r="G54" s="27"/>
      <c r="I54" s="130"/>
      <c r="J54" s="130"/>
      <c r="L54" s="337"/>
      <c r="M54" s="338"/>
      <c r="N54" s="338"/>
      <c r="O54" s="338"/>
      <c r="P54" s="338"/>
      <c r="Q54" s="338"/>
      <c r="R54" s="338"/>
      <c r="S54" s="339"/>
    </row>
    <row r="55" spans="1:20" s="129" customFormat="1" ht="23.1" customHeight="1" thickBot="1" x14ac:dyDescent="0.2">
      <c r="A55" s="58"/>
      <c r="B55" s="327"/>
      <c r="C55" s="328"/>
      <c r="D55" s="329" t="s">
        <v>27</v>
      </c>
      <c r="E55" s="330"/>
      <c r="F55" s="331" t="s">
        <v>66</v>
      </c>
      <c r="G55" s="332"/>
      <c r="H55" s="318"/>
      <c r="I55" s="270" t="s">
        <v>67</v>
      </c>
      <c r="J55" s="333"/>
      <c r="K55" s="128"/>
      <c r="L55" s="337"/>
      <c r="M55" s="338"/>
      <c r="N55" s="338"/>
      <c r="O55" s="338"/>
      <c r="P55" s="338"/>
      <c r="Q55" s="338"/>
      <c r="R55" s="338"/>
      <c r="S55" s="339"/>
    </row>
    <row r="56" spans="1:20" s="129" customFormat="1" ht="23.1" customHeight="1" thickBot="1" x14ac:dyDescent="0.2">
      <c r="A56" s="58"/>
      <c r="B56" s="267" t="s">
        <v>11</v>
      </c>
      <c r="C56" s="268"/>
      <c r="D56" s="356"/>
      <c r="E56" s="357"/>
      <c r="F56" s="358">
        <f>拠点校指導教員!F47</f>
        <v>0</v>
      </c>
      <c r="G56" s="359"/>
      <c r="H56" s="360"/>
      <c r="I56" s="358">
        <f>拠点校指導教員!M47</f>
        <v>0</v>
      </c>
      <c r="J56" s="361"/>
      <c r="K56" s="7"/>
      <c r="L56" s="337"/>
      <c r="M56" s="338"/>
      <c r="N56" s="338"/>
      <c r="O56" s="338"/>
      <c r="P56" s="338"/>
      <c r="Q56" s="338"/>
      <c r="R56" s="338"/>
      <c r="S56" s="339"/>
    </row>
    <row r="57" spans="1:20" s="129" customFormat="1" ht="22.5" customHeight="1" thickBot="1" x14ac:dyDescent="0.2">
      <c r="A57" s="58"/>
      <c r="B57" s="362" t="s">
        <v>61</v>
      </c>
      <c r="C57" s="363"/>
      <c r="D57" s="364"/>
      <c r="E57" s="363"/>
      <c r="F57" s="365">
        <f>+教科指導員!F47</f>
        <v>0</v>
      </c>
      <c r="G57" s="366"/>
      <c r="H57" s="367"/>
      <c r="I57" s="365">
        <f>+教科指導員!M47</f>
        <v>0</v>
      </c>
      <c r="J57" s="368"/>
      <c r="K57" s="7"/>
      <c r="L57" s="337"/>
      <c r="M57" s="338"/>
      <c r="N57" s="338"/>
      <c r="O57" s="338"/>
      <c r="P57" s="338"/>
      <c r="Q57" s="338"/>
      <c r="R57" s="338"/>
      <c r="S57" s="339"/>
      <c r="T57" s="59"/>
    </row>
    <row r="58" spans="1:20" s="129" customFormat="1" ht="23.1" customHeight="1" thickBot="1" x14ac:dyDescent="0.2">
      <c r="A58" s="58"/>
      <c r="B58" s="59"/>
      <c r="C58" s="27"/>
      <c r="D58" s="27"/>
      <c r="E58" s="27"/>
      <c r="F58" s="27"/>
      <c r="G58" s="27"/>
      <c r="J58" s="27"/>
      <c r="K58" s="98"/>
      <c r="L58" s="340"/>
      <c r="M58" s="341"/>
      <c r="N58" s="341"/>
      <c r="O58" s="341"/>
      <c r="P58" s="341"/>
      <c r="Q58" s="341"/>
      <c r="R58" s="341"/>
      <c r="S58" s="342"/>
    </row>
    <row r="59" spans="1:20" s="129" customFormat="1" ht="23.1" customHeight="1" thickBot="1" x14ac:dyDescent="0.2">
      <c r="A59" s="58" t="s">
        <v>56</v>
      </c>
      <c r="B59" s="59"/>
      <c r="C59" s="59"/>
      <c r="D59" s="27"/>
      <c r="E59" s="27"/>
      <c r="F59" s="27"/>
      <c r="G59" s="27"/>
      <c r="H59" s="27"/>
      <c r="I59" s="27"/>
      <c r="J59" s="7"/>
      <c r="K59" s="98"/>
      <c r="T59" s="4"/>
    </row>
    <row r="60" spans="1:20" s="129" customFormat="1" ht="23.1" customHeight="1" x14ac:dyDescent="0.15">
      <c r="A60" s="58"/>
      <c r="B60" s="350" t="s">
        <v>14</v>
      </c>
      <c r="C60" s="351"/>
      <c r="D60" s="351"/>
      <c r="E60" s="351"/>
      <c r="F60" s="351" t="s">
        <v>28</v>
      </c>
      <c r="G60" s="351"/>
      <c r="H60" s="351"/>
      <c r="I60" s="351"/>
      <c r="J60" s="352"/>
      <c r="K60" s="98"/>
    </row>
    <row r="61" spans="1:20" s="129" customFormat="1" ht="23.1" customHeight="1" thickBot="1" x14ac:dyDescent="0.2">
      <c r="B61" s="353"/>
      <c r="C61" s="354"/>
      <c r="D61" s="354"/>
      <c r="E61" s="354"/>
      <c r="F61" s="354"/>
      <c r="G61" s="354"/>
      <c r="H61" s="354"/>
      <c r="I61" s="354"/>
      <c r="J61" s="355"/>
      <c r="K61" s="4"/>
    </row>
    <row r="62" spans="1:20" s="129" customFormat="1" ht="23.1" customHeight="1" x14ac:dyDescent="0.15">
      <c r="A62" s="58"/>
      <c r="C62" s="27"/>
      <c r="D62" s="4"/>
      <c r="E62" s="4"/>
      <c r="F62" s="4"/>
      <c r="G62" s="4"/>
      <c r="H62" s="4"/>
      <c r="I62" s="4"/>
      <c r="K62" s="4"/>
      <c r="L62" s="4"/>
      <c r="M62" s="4"/>
      <c r="N62" s="4"/>
      <c r="O62" s="4"/>
      <c r="P62" s="4"/>
      <c r="Q62" s="4"/>
      <c r="R62" s="4"/>
      <c r="S62" s="4"/>
      <c r="T62" s="4"/>
    </row>
  </sheetData>
  <sheetProtection formatCells="0" formatColumns="0" formatRows="0" insertColumns="0" insertRows="0" insertHyperlinks="0" deleteColumns="0" deleteRows="0" sort="0" autoFilter="0" pivotTables="0"/>
  <mergeCells count="211">
    <mergeCell ref="B60:E60"/>
    <mergeCell ref="F60:J60"/>
    <mergeCell ref="B61:E61"/>
    <mergeCell ref="F61:J61"/>
    <mergeCell ref="B56:C56"/>
    <mergeCell ref="D56:E56"/>
    <mergeCell ref="F56:H56"/>
    <mergeCell ref="I56:J56"/>
    <mergeCell ref="B57:C57"/>
    <mergeCell ref="D57:E57"/>
    <mergeCell ref="F57:H57"/>
    <mergeCell ref="I57:J57"/>
    <mergeCell ref="D53:E53"/>
    <mergeCell ref="F53:G53"/>
    <mergeCell ref="B55:C55"/>
    <mergeCell ref="D55:E55"/>
    <mergeCell ref="F55:H55"/>
    <mergeCell ref="I55:J55"/>
    <mergeCell ref="L50:S58"/>
    <mergeCell ref="B51:C51"/>
    <mergeCell ref="D51:E51"/>
    <mergeCell ref="F51:H51"/>
    <mergeCell ref="I51:J51"/>
    <mergeCell ref="B52:C52"/>
    <mergeCell ref="D52:E52"/>
    <mergeCell ref="F52:H52"/>
    <mergeCell ref="I52:J52"/>
    <mergeCell ref="B53:C53"/>
    <mergeCell ref="B49:C49"/>
    <mergeCell ref="D49:E49"/>
    <mergeCell ref="F49:H49"/>
    <mergeCell ref="I49:J49"/>
    <mergeCell ref="B50:C50"/>
    <mergeCell ref="D50:E50"/>
    <mergeCell ref="F50:H50"/>
    <mergeCell ref="I50:J50"/>
    <mergeCell ref="P45:S46"/>
    <mergeCell ref="B48:C48"/>
    <mergeCell ref="D48:E48"/>
    <mergeCell ref="F48:H48"/>
    <mergeCell ref="I48:J48"/>
    <mergeCell ref="L48:S48"/>
    <mergeCell ref="B44:C44"/>
    <mergeCell ref="D44:E44"/>
    <mergeCell ref="F44:H44"/>
    <mergeCell ref="I44:J44"/>
    <mergeCell ref="B45:C45"/>
    <mergeCell ref="D45:E45"/>
    <mergeCell ref="F45:H45"/>
    <mergeCell ref="I45:J45"/>
    <mergeCell ref="L45:O46"/>
    <mergeCell ref="B40:C41"/>
    <mergeCell ref="D40:G40"/>
    <mergeCell ref="H40:I40"/>
    <mergeCell ref="J40:L40"/>
    <mergeCell ref="M40:N40"/>
    <mergeCell ref="D41:G41"/>
    <mergeCell ref="H41:I41"/>
    <mergeCell ref="J41:L41"/>
    <mergeCell ref="M41:N41"/>
    <mergeCell ref="B38:C39"/>
    <mergeCell ref="D38:G38"/>
    <mergeCell ref="H38:I38"/>
    <mergeCell ref="J38:L38"/>
    <mergeCell ref="M38:N38"/>
    <mergeCell ref="D39:G39"/>
    <mergeCell ref="H39:I39"/>
    <mergeCell ref="J39:L39"/>
    <mergeCell ref="M39:N39"/>
    <mergeCell ref="B36:C37"/>
    <mergeCell ref="D36:G36"/>
    <mergeCell ref="H36:I36"/>
    <mergeCell ref="J36:L36"/>
    <mergeCell ref="M36:N36"/>
    <mergeCell ref="D37:G37"/>
    <mergeCell ref="H37:I37"/>
    <mergeCell ref="J37:L37"/>
    <mergeCell ref="M37:N37"/>
    <mergeCell ref="B33:C33"/>
    <mergeCell ref="D33:G33"/>
    <mergeCell ref="H33:I33"/>
    <mergeCell ref="J33:L33"/>
    <mergeCell ref="M33:N33"/>
    <mergeCell ref="B34:C35"/>
    <mergeCell ref="D34:G34"/>
    <mergeCell ref="H34:I34"/>
    <mergeCell ref="J34:L34"/>
    <mergeCell ref="M34:N34"/>
    <mergeCell ref="D35:G35"/>
    <mergeCell ref="H35:I35"/>
    <mergeCell ref="J35:L35"/>
    <mergeCell ref="M35:N35"/>
    <mergeCell ref="B31:C31"/>
    <mergeCell ref="D31:E31"/>
    <mergeCell ref="F31:G31"/>
    <mergeCell ref="H31:I31"/>
    <mergeCell ref="J31:L31"/>
    <mergeCell ref="M31:O31"/>
    <mergeCell ref="B30:C30"/>
    <mergeCell ref="D30:E30"/>
    <mergeCell ref="F30:G30"/>
    <mergeCell ref="H30:I30"/>
    <mergeCell ref="J30:L30"/>
    <mergeCell ref="M30:O30"/>
    <mergeCell ref="B29:C29"/>
    <mergeCell ref="D29:E29"/>
    <mergeCell ref="F29:G29"/>
    <mergeCell ref="H29:I29"/>
    <mergeCell ref="J29:L29"/>
    <mergeCell ref="M29:O29"/>
    <mergeCell ref="B28:C28"/>
    <mergeCell ref="D28:E28"/>
    <mergeCell ref="F28:G28"/>
    <mergeCell ref="H28:I28"/>
    <mergeCell ref="J28:L28"/>
    <mergeCell ref="M28:O28"/>
    <mergeCell ref="H25:I25"/>
    <mergeCell ref="D26:E26"/>
    <mergeCell ref="F26:G26"/>
    <mergeCell ref="H26:I26"/>
    <mergeCell ref="D27:E27"/>
    <mergeCell ref="F27:G27"/>
    <mergeCell ref="H27:I27"/>
    <mergeCell ref="P22:Q22"/>
    <mergeCell ref="R22:S22"/>
    <mergeCell ref="B24:B27"/>
    <mergeCell ref="D24:E24"/>
    <mergeCell ref="F24:I24"/>
    <mergeCell ref="J24:L27"/>
    <mergeCell ref="M24:O27"/>
    <mergeCell ref="P24:S31"/>
    <mergeCell ref="D25:E25"/>
    <mergeCell ref="F25:G25"/>
    <mergeCell ref="N21:O21"/>
    <mergeCell ref="P21:Q21"/>
    <mergeCell ref="R21:S21"/>
    <mergeCell ref="B22:C22"/>
    <mergeCell ref="D22:E22"/>
    <mergeCell ref="F22:G22"/>
    <mergeCell ref="H22:I22"/>
    <mergeCell ref="J22:K22"/>
    <mergeCell ref="L22:M22"/>
    <mergeCell ref="N22:O22"/>
    <mergeCell ref="B21:C21"/>
    <mergeCell ref="D21:E21"/>
    <mergeCell ref="F21:G21"/>
    <mergeCell ref="H21:I21"/>
    <mergeCell ref="J21:K21"/>
    <mergeCell ref="L21:M21"/>
    <mergeCell ref="B20:C20"/>
    <mergeCell ref="D20:E20"/>
    <mergeCell ref="F20:G20"/>
    <mergeCell ref="H20:I20"/>
    <mergeCell ref="J20:K20"/>
    <mergeCell ref="L20:M20"/>
    <mergeCell ref="N20:O20"/>
    <mergeCell ref="P20:Q20"/>
    <mergeCell ref="R20:S20"/>
    <mergeCell ref="N16:O16"/>
    <mergeCell ref="P18:Q18"/>
    <mergeCell ref="R18:S18"/>
    <mergeCell ref="B19:C19"/>
    <mergeCell ref="D19:E19"/>
    <mergeCell ref="F19:G19"/>
    <mergeCell ref="H19:I19"/>
    <mergeCell ref="J19:K19"/>
    <mergeCell ref="L19:M19"/>
    <mergeCell ref="N19:O19"/>
    <mergeCell ref="P19:Q19"/>
    <mergeCell ref="D18:E18"/>
    <mergeCell ref="F18:G18"/>
    <mergeCell ref="H18:I18"/>
    <mergeCell ref="J18:K18"/>
    <mergeCell ref="L18:M18"/>
    <mergeCell ref="N18:O18"/>
    <mergeCell ref="R19:S19"/>
    <mergeCell ref="B15:B18"/>
    <mergeCell ref="D15:E15"/>
    <mergeCell ref="F15:G15"/>
    <mergeCell ref="H15:I15"/>
    <mergeCell ref="J15:K15"/>
    <mergeCell ref="L15:M15"/>
    <mergeCell ref="N15:O15"/>
    <mergeCell ref="P15:Q15"/>
    <mergeCell ref="R15:S15"/>
    <mergeCell ref="P16:Q16"/>
    <mergeCell ref="R16:S16"/>
    <mergeCell ref="D17:E17"/>
    <mergeCell ref="F17:G17"/>
    <mergeCell ref="H17:I17"/>
    <mergeCell ref="J17:K17"/>
    <mergeCell ref="L17:M17"/>
    <mergeCell ref="N17:O17"/>
    <mergeCell ref="P17:Q17"/>
    <mergeCell ref="R17:S17"/>
    <mergeCell ref="D16:E16"/>
    <mergeCell ref="F16:G16"/>
    <mergeCell ref="H16:I16"/>
    <mergeCell ref="J16:K16"/>
    <mergeCell ref="L16:M16"/>
    <mergeCell ref="H3:I3"/>
    <mergeCell ref="J3:M3"/>
    <mergeCell ref="N3:O3"/>
    <mergeCell ref="P3:S3"/>
    <mergeCell ref="H4:I4"/>
    <mergeCell ref="J4:M4"/>
    <mergeCell ref="N4:N5"/>
    <mergeCell ref="P4:S4"/>
    <mergeCell ref="H5:I5"/>
    <mergeCell ref="J5:M5"/>
    <mergeCell ref="P5:S5"/>
  </mergeCells>
  <phoneticPr fontId="2"/>
  <dataValidations count="3">
    <dataValidation imeMode="on" allowBlank="1" showInputMessage="1" showErrorMessage="1" sqref="B45:C45 B49:C52 P3:S5 J4:M5 H26:H27 B19:C22 D26:D27 D56:E57 F26:F27 P34:P41 J34 D34:D41" xr:uid="{83BDD5C0-7614-4882-91EB-1429F9ED2DFF}"/>
    <dataValidation imeMode="disabled" allowBlank="1" showInputMessage="1" showErrorMessage="1" sqref="S35:S38 K1 B38 H46:I46 S40 I56:I57 B36 S33 B40 B34 J15:S15 D15:H15" xr:uid="{122C616F-DE77-4820-BA50-34D986E2F949}"/>
    <dataValidation imeMode="hiragana" allowBlank="1" showInputMessage="1" showErrorMessage="1" sqref="L49" xr:uid="{A08CD872-F632-4FBA-B28D-D816D8E53C3D}"/>
  </dataValidations>
  <printOptions horizontalCentered="1"/>
  <pageMargins left="0.59055118110236227" right="0" top="0.39370078740157483" bottom="0.39370078740157483" header="0.31496062992125984" footer="0.31496062992125984"/>
  <pageSetup paperSize="9" scale="60" orientation="portrait" r:id="rId1"/>
  <headerFooter alignWithMargins="0"/>
  <colBreaks count="1" manualBreakCount="1">
    <brk id="23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539538-9386-442E-A51F-2AA544F6E2FF}">
  <sheetPr>
    <tabColor rgb="FFFFFF00"/>
  </sheetPr>
  <dimension ref="A1:P47"/>
  <sheetViews>
    <sheetView view="pageBreakPreview" zoomScale="70" zoomScaleNormal="70" zoomScaleSheetLayoutView="70" workbookViewId="0">
      <selection activeCell="Q1" sqref="Q1"/>
    </sheetView>
  </sheetViews>
  <sheetFormatPr defaultRowHeight="15.75" x14ac:dyDescent="0.15"/>
  <cols>
    <col min="1" max="1" width="2.625" style="5" customWidth="1"/>
    <col min="2" max="16" width="7.625" style="5" customWidth="1"/>
    <col min="17" max="16384" width="9" style="5"/>
  </cols>
  <sheetData>
    <row r="1" spans="1:16" s="32" customFormat="1" ht="30" customHeight="1" x14ac:dyDescent="0.15">
      <c r="B1" s="377" t="s">
        <v>29</v>
      </c>
      <c r="C1" s="377"/>
      <c r="D1" s="377"/>
      <c r="E1" s="377"/>
      <c r="F1" s="377"/>
      <c r="G1" s="377"/>
      <c r="H1" s="377"/>
      <c r="I1" s="377"/>
      <c r="J1" s="377"/>
      <c r="K1" s="377"/>
      <c r="L1" s="377"/>
      <c r="M1" s="377"/>
      <c r="N1" s="377"/>
      <c r="O1" s="377"/>
      <c r="P1" s="377"/>
    </row>
    <row r="2" spans="1:16" ht="21.75" customHeight="1" x14ac:dyDescent="0.15">
      <c r="A2" s="52"/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</row>
    <row r="3" spans="1:16" s="11" customFormat="1" ht="27.75" customHeight="1" x14ac:dyDescent="0.15">
      <c r="A3" s="45" t="s">
        <v>51</v>
      </c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29"/>
    </row>
    <row r="4" spans="1:16" s="11" customFormat="1" ht="22.5" customHeight="1" x14ac:dyDescent="0.15">
      <c r="A4" s="42" t="s">
        <v>79</v>
      </c>
    </row>
    <row r="5" spans="1:16" s="11" customFormat="1" ht="22.5" customHeight="1" x14ac:dyDescent="0.15">
      <c r="A5" s="43" t="s">
        <v>78</v>
      </c>
    </row>
    <row r="6" spans="1:16" s="11" customFormat="1" ht="22.5" customHeight="1" x14ac:dyDescent="0.15">
      <c r="A6" s="42" t="s">
        <v>74</v>
      </c>
    </row>
    <row r="7" spans="1:16" s="11" customFormat="1" ht="22.5" customHeight="1" x14ac:dyDescent="0.15">
      <c r="A7" s="42" t="s">
        <v>99</v>
      </c>
    </row>
    <row r="8" spans="1:16" ht="22.5" customHeight="1" x14ac:dyDescent="0.15">
      <c r="A8" s="129" t="s">
        <v>100</v>
      </c>
    </row>
    <row r="9" spans="1:16" ht="22.5" customHeight="1" x14ac:dyDescent="0.15"/>
    <row r="10" spans="1:16" s="9" customFormat="1" ht="32.25" customHeight="1" x14ac:dyDescent="0.15">
      <c r="C10" s="10"/>
      <c r="D10" s="10" t="s">
        <v>81</v>
      </c>
      <c r="E10" s="378" t="str">
        <f>IF(初任研経費総括表!D56="","",初任研経費総括表!D56)</f>
        <v/>
      </c>
      <c r="F10" s="378"/>
      <c r="G10" s="379" t="str">
        <f>IF(G1="","",G1)</f>
        <v/>
      </c>
      <c r="H10" s="379"/>
      <c r="K10" s="10" t="s">
        <v>82</v>
      </c>
      <c r="L10" s="378" t="str">
        <f>IF(初任研経費総括表!P3="","",初任研経費総括表!P3)</f>
        <v/>
      </c>
      <c r="M10" s="378"/>
      <c r="N10" s="379" t="str">
        <f>IF(N1="","",N1)</f>
        <v/>
      </c>
      <c r="O10" s="379"/>
    </row>
    <row r="11" spans="1:16" s="11" customFormat="1" ht="22.5" customHeight="1" thickBot="1" x14ac:dyDescent="0.2">
      <c r="E11" s="99"/>
      <c r="F11" s="33"/>
      <c r="G11" s="34"/>
      <c r="H11" s="99"/>
      <c r="I11" s="99"/>
      <c r="L11" s="33"/>
      <c r="M11" s="33"/>
    </row>
    <row r="12" spans="1:16" s="11" customFormat="1" ht="33" x14ac:dyDescent="0.15">
      <c r="B12" s="12" t="s">
        <v>36</v>
      </c>
      <c r="C12" s="380"/>
      <c r="D12" s="381"/>
      <c r="E12" s="381"/>
      <c r="F12" s="382"/>
      <c r="G12" s="380"/>
      <c r="H12" s="381"/>
      <c r="I12" s="381"/>
      <c r="J12" s="382"/>
      <c r="K12" s="380"/>
      <c r="L12" s="381"/>
      <c r="M12" s="381"/>
      <c r="N12" s="382"/>
      <c r="O12" s="383" t="s">
        <v>39</v>
      </c>
      <c r="P12" s="352"/>
    </row>
    <row r="13" spans="1:16" s="11" customFormat="1" ht="24" customHeight="1" x14ac:dyDescent="0.15">
      <c r="B13" s="13" t="s">
        <v>2</v>
      </c>
      <c r="C13" s="387"/>
      <c r="D13" s="388"/>
      <c r="E13" s="388"/>
      <c r="F13" s="389"/>
      <c r="G13" s="387"/>
      <c r="H13" s="388"/>
      <c r="I13" s="388"/>
      <c r="J13" s="389"/>
      <c r="K13" s="387"/>
      <c r="L13" s="388"/>
      <c r="M13" s="388"/>
      <c r="N13" s="389"/>
      <c r="O13" s="384"/>
      <c r="P13" s="385"/>
    </row>
    <row r="14" spans="1:16" s="11" customFormat="1" ht="23.25" customHeight="1" thickBot="1" x14ac:dyDescent="0.2">
      <c r="B14" s="14" t="s">
        <v>41</v>
      </c>
      <c r="C14" s="369" t="s">
        <v>34</v>
      </c>
      <c r="D14" s="370"/>
      <c r="E14" s="371" t="s">
        <v>35</v>
      </c>
      <c r="F14" s="372"/>
      <c r="G14" s="369" t="s">
        <v>34</v>
      </c>
      <c r="H14" s="370"/>
      <c r="I14" s="371" t="s">
        <v>35</v>
      </c>
      <c r="J14" s="372"/>
      <c r="K14" s="373" t="s">
        <v>34</v>
      </c>
      <c r="L14" s="374"/>
      <c r="M14" s="375" t="s">
        <v>35</v>
      </c>
      <c r="N14" s="376"/>
      <c r="O14" s="386"/>
      <c r="P14" s="372"/>
    </row>
    <row r="15" spans="1:16" s="11" customFormat="1" ht="23.25" customHeight="1" thickTop="1" x14ac:dyDescent="0.15">
      <c r="B15" s="15">
        <v>1</v>
      </c>
      <c r="C15" s="399"/>
      <c r="D15" s="400"/>
      <c r="E15" s="401"/>
      <c r="F15" s="402"/>
      <c r="G15" s="399"/>
      <c r="H15" s="400"/>
      <c r="I15" s="401"/>
      <c r="J15" s="402"/>
      <c r="K15" s="399"/>
      <c r="L15" s="400"/>
      <c r="M15" s="401"/>
      <c r="N15" s="402"/>
      <c r="O15" s="390"/>
      <c r="P15" s="391"/>
    </row>
    <row r="16" spans="1:16" s="11" customFormat="1" ht="23.25" customHeight="1" x14ac:dyDescent="0.15">
      <c r="B16" s="16">
        <v>2</v>
      </c>
      <c r="C16" s="392"/>
      <c r="D16" s="393"/>
      <c r="E16" s="394"/>
      <c r="F16" s="395"/>
      <c r="G16" s="392"/>
      <c r="H16" s="393"/>
      <c r="I16" s="394"/>
      <c r="J16" s="395"/>
      <c r="K16" s="396"/>
      <c r="L16" s="393"/>
      <c r="M16" s="394"/>
      <c r="N16" s="395"/>
      <c r="O16" s="397"/>
      <c r="P16" s="398"/>
    </row>
    <row r="17" spans="2:16" s="11" customFormat="1" ht="23.25" customHeight="1" x14ac:dyDescent="0.15">
      <c r="B17" s="17">
        <v>3</v>
      </c>
      <c r="C17" s="407"/>
      <c r="D17" s="408"/>
      <c r="E17" s="409"/>
      <c r="F17" s="410"/>
      <c r="G17" s="392"/>
      <c r="H17" s="393"/>
      <c r="I17" s="409"/>
      <c r="J17" s="410"/>
      <c r="K17" s="411"/>
      <c r="L17" s="408"/>
      <c r="M17" s="409"/>
      <c r="N17" s="410"/>
      <c r="O17" s="397"/>
      <c r="P17" s="398"/>
    </row>
    <row r="18" spans="2:16" s="11" customFormat="1" ht="23.25" customHeight="1" x14ac:dyDescent="0.15">
      <c r="B18" s="18">
        <v>4</v>
      </c>
      <c r="C18" s="403"/>
      <c r="D18" s="404"/>
      <c r="E18" s="405"/>
      <c r="F18" s="406"/>
      <c r="G18" s="407"/>
      <c r="H18" s="408"/>
      <c r="I18" s="405"/>
      <c r="J18" s="406"/>
      <c r="K18" s="403"/>
      <c r="L18" s="404"/>
      <c r="M18" s="405"/>
      <c r="N18" s="406"/>
      <c r="O18" s="397"/>
      <c r="P18" s="398"/>
    </row>
    <row r="19" spans="2:16" s="11" customFormat="1" ht="23.25" customHeight="1" x14ac:dyDescent="0.15">
      <c r="B19" s="19">
        <v>5</v>
      </c>
      <c r="C19" s="420"/>
      <c r="D19" s="421"/>
      <c r="E19" s="405"/>
      <c r="F19" s="406"/>
      <c r="G19" s="420"/>
      <c r="H19" s="421"/>
      <c r="I19" s="422"/>
      <c r="J19" s="423"/>
      <c r="K19" s="420"/>
      <c r="L19" s="421"/>
      <c r="M19" s="422"/>
      <c r="N19" s="423"/>
      <c r="O19" s="412"/>
      <c r="P19" s="413"/>
    </row>
    <row r="20" spans="2:16" s="11" customFormat="1" ht="23.25" customHeight="1" x14ac:dyDescent="0.15">
      <c r="B20" s="20">
        <v>6</v>
      </c>
      <c r="C20" s="414"/>
      <c r="D20" s="415"/>
      <c r="E20" s="416"/>
      <c r="F20" s="417"/>
      <c r="G20" s="407"/>
      <c r="H20" s="408"/>
      <c r="I20" s="418"/>
      <c r="J20" s="419"/>
      <c r="K20" s="411"/>
      <c r="L20" s="408"/>
      <c r="M20" s="409"/>
      <c r="N20" s="410"/>
      <c r="O20" s="397"/>
      <c r="P20" s="398"/>
    </row>
    <row r="21" spans="2:16" s="11" customFormat="1" ht="23.25" customHeight="1" x14ac:dyDescent="0.15">
      <c r="B21" s="16">
        <v>7</v>
      </c>
      <c r="C21" s="407"/>
      <c r="D21" s="408"/>
      <c r="E21" s="405"/>
      <c r="F21" s="406"/>
      <c r="G21" s="403"/>
      <c r="H21" s="404"/>
      <c r="I21" s="394"/>
      <c r="J21" s="395"/>
      <c r="K21" s="403"/>
      <c r="L21" s="404"/>
      <c r="M21" s="394"/>
      <c r="N21" s="395"/>
      <c r="O21" s="397"/>
      <c r="P21" s="398"/>
    </row>
    <row r="22" spans="2:16" s="11" customFormat="1" ht="23.25" customHeight="1" x14ac:dyDescent="0.15">
      <c r="B22" s="17">
        <v>8</v>
      </c>
      <c r="C22" s="403"/>
      <c r="D22" s="404"/>
      <c r="E22" s="394"/>
      <c r="F22" s="395"/>
      <c r="G22" s="403"/>
      <c r="H22" s="404"/>
      <c r="I22" s="409"/>
      <c r="J22" s="410"/>
      <c r="K22" s="392"/>
      <c r="L22" s="393"/>
      <c r="M22" s="409"/>
      <c r="N22" s="410"/>
      <c r="O22" s="397"/>
      <c r="P22" s="398"/>
    </row>
    <row r="23" spans="2:16" s="11" customFormat="1" ht="23.25" customHeight="1" x14ac:dyDescent="0.15">
      <c r="B23" s="17">
        <v>9</v>
      </c>
      <c r="C23" s="403"/>
      <c r="D23" s="404"/>
      <c r="E23" s="394"/>
      <c r="F23" s="395"/>
      <c r="G23" s="403"/>
      <c r="H23" s="404"/>
      <c r="I23" s="405"/>
      <c r="J23" s="406"/>
      <c r="K23" s="411"/>
      <c r="L23" s="408"/>
      <c r="M23" s="405"/>
      <c r="N23" s="406"/>
      <c r="O23" s="397"/>
      <c r="P23" s="398"/>
    </row>
    <row r="24" spans="2:16" s="11" customFormat="1" ht="23.25" customHeight="1" x14ac:dyDescent="0.15">
      <c r="B24" s="19">
        <v>10</v>
      </c>
      <c r="C24" s="420"/>
      <c r="D24" s="421"/>
      <c r="E24" s="409"/>
      <c r="F24" s="410"/>
      <c r="G24" s="403"/>
      <c r="H24" s="404"/>
      <c r="I24" s="405"/>
      <c r="J24" s="406"/>
      <c r="K24" s="403"/>
      <c r="L24" s="404"/>
      <c r="M24" s="405"/>
      <c r="N24" s="406"/>
      <c r="O24" s="412"/>
      <c r="P24" s="413"/>
    </row>
    <row r="25" spans="2:16" s="11" customFormat="1" ht="23.25" customHeight="1" x14ac:dyDescent="0.15">
      <c r="B25" s="20">
        <v>11</v>
      </c>
      <c r="C25" s="407"/>
      <c r="D25" s="408"/>
      <c r="E25" s="416"/>
      <c r="F25" s="417"/>
      <c r="G25" s="424"/>
      <c r="H25" s="425"/>
      <c r="I25" s="416"/>
      <c r="J25" s="417"/>
      <c r="K25" s="424"/>
      <c r="L25" s="425"/>
      <c r="M25" s="416"/>
      <c r="N25" s="417"/>
      <c r="O25" s="397"/>
      <c r="P25" s="398"/>
    </row>
    <row r="26" spans="2:16" s="11" customFormat="1" ht="23.25" customHeight="1" x14ac:dyDescent="0.15">
      <c r="B26" s="18">
        <v>12</v>
      </c>
      <c r="C26" s="403"/>
      <c r="D26" s="404"/>
      <c r="E26" s="405"/>
      <c r="F26" s="406"/>
      <c r="G26" s="392"/>
      <c r="H26" s="393"/>
      <c r="I26" s="405"/>
      <c r="J26" s="406"/>
      <c r="K26" s="403"/>
      <c r="L26" s="404"/>
      <c r="M26" s="405"/>
      <c r="N26" s="406"/>
      <c r="O26" s="397"/>
      <c r="P26" s="398"/>
    </row>
    <row r="27" spans="2:16" s="11" customFormat="1" ht="23.25" customHeight="1" x14ac:dyDescent="0.15">
      <c r="B27" s="16">
        <v>13</v>
      </c>
      <c r="C27" s="403"/>
      <c r="D27" s="404"/>
      <c r="E27" s="405"/>
      <c r="F27" s="406"/>
      <c r="G27" s="407"/>
      <c r="H27" s="408"/>
      <c r="I27" s="405"/>
      <c r="J27" s="406"/>
      <c r="K27" s="403"/>
      <c r="L27" s="404"/>
      <c r="M27" s="394"/>
      <c r="N27" s="395"/>
      <c r="O27" s="397"/>
      <c r="P27" s="398"/>
    </row>
    <row r="28" spans="2:16" s="11" customFormat="1" ht="23.25" customHeight="1" x14ac:dyDescent="0.15">
      <c r="B28" s="18">
        <v>14</v>
      </c>
      <c r="C28" s="403"/>
      <c r="D28" s="404"/>
      <c r="E28" s="394"/>
      <c r="F28" s="395"/>
      <c r="G28" s="392"/>
      <c r="H28" s="393"/>
      <c r="I28" s="405"/>
      <c r="J28" s="406"/>
      <c r="K28" s="392"/>
      <c r="L28" s="393"/>
      <c r="M28" s="394"/>
      <c r="N28" s="395"/>
      <c r="O28" s="397"/>
      <c r="P28" s="398"/>
    </row>
    <row r="29" spans="2:16" s="11" customFormat="1" ht="23.25" customHeight="1" x14ac:dyDescent="0.15">
      <c r="B29" s="16">
        <v>15</v>
      </c>
      <c r="C29" s="420"/>
      <c r="D29" s="421"/>
      <c r="E29" s="409"/>
      <c r="F29" s="410"/>
      <c r="G29" s="407"/>
      <c r="H29" s="408"/>
      <c r="I29" s="422"/>
      <c r="J29" s="423"/>
      <c r="K29" s="407"/>
      <c r="L29" s="408"/>
      <c r="M29" s="422"/>
      <c r="N29" s="423"/>
      <c r="O29" s="397"/>
      <c r="P29" s="398"/>
    </row>
    <row r="30" spans="2:16" s="11" customFormat="1" ht="23.25" customHeight="1" x14ac:dyDescent="0.15">
      <c r="B30" s="21">
        <v>16</v>
      </c>
      <c r="C30" s="407"/>
      <c r="D30" s="408"/>
      <c r="E30" s="416"/>
      <c r="F30" s="417"/>
      <c r="G30" s="424"/>
      <c r="H30" s="425"/>
      <c r="I30" s="418"/>
      <c r="J30" s="419"/>
      <c r="K30" s="424"/>
      <c r="L30" s="425"/>
      <c r="M30" s="418"/>
      <c r="N30" s="419"/>
      <c r="O30" s="426"/>
      <c r="P30" s="427"/>
    </row>
    <row r="31" spans="2:16" s="11" customFormat="1" ht="23.25" customHeight="1" x14ac:dyDescent="0.15">
      <c r="B31" s="17">
        <v>17</v>
      </c>
      <c r="C31" s="403"/>
      <c r="D31" s="404"/>
      <c r="E31" s="394"/>
      <c r="F31" s="395"/>
      <c r="G31" s="392"/>
      <c r="H31" s="393"/>
      <c r="I31" s="409"/>
      <c r="J31" s="410"/>
      <c r="K31" s="392"/>
      <c r="L31" s="393"/>
      <c r="M31" s="409"/>
      <c r="N31" s="410"/>
      <c r="O31" s="397"/>
      <c r="P31" s="398"/>
    </row>
    <row r="32" spans="2:16" s="11" customFormat="1" ht="23.25" customHeight="1" x14ac:dyDescent="0.15">
      <c r="B32" s="17">
        <v>18</v>
      </c>
      <c r="C32" s="392"/>
      <c r="D32" s="393"/>
      <c r="E32" s="418"/>
      <c r="F32" s="419"/>
      <c r="G32" s="407"/>
      <c r="H32" s="408"/>
      <c r="I32" s="405"/>
      <c r="J32" s="406"/>
      <c r="K32" s="411"/>
      <c r="L32" s="408"/>
      <c r="M32" s="405"/>
      <c r="N32" s="406"/>
      <c r="O32" s="397"/>
      <c r="P32" s="398"/>
    </row>
    <row r="33" spans="1:16" s="11" customFormat="1" ht="23.25" customHeight="1" x14ac:dyDescent="0.15">
      <c r="B33" s="17">
        <v>19</v>
      </c>
      <c r="C33" s="392"/>
      <c r="D33" s="393"/>
      <c r="E33" s="394"/>
      <c r="F33" s="395"/>
      <c r="G33" s="403"/>
      <c r="H33" s="404"/>
      <c r="I33" s="405"/>
      <c r="J33" s="406"/>
      <c r="K33" s="392"/>
      <c r="L33" s="393"/>
      <c r="M33" s="405"/>
      <c r="N33" s="406"/>
      <c r="O33" s="397"/>
      <c r="P33" s="398"/>
    </row>
    <row r="34" spans="1:16" s="11" customFormat="1" ht="23.25" customHeight="1" x14ac:dyDescent="0.15">
      <c r="B34" s="19">
        <v>20</v>
      </c>
      <c r="C34" s="407"/>
      <c r="D34" s="408"/>
      <c r="E34" s="409"/>
      <c r="F34" s="410"/>
      <c r="G34" s="403"/>
      <c r="H34" s="404"/>
      <c r="I34" s="405"/>
      <c r="J34" s="406"/>
      <c r="K34" s="420"/>
      <c r="L34" s="421"/>
      <c r="M34" s="405"/>
      <c r="N34" s="406"/>
      <c r="O34" s="397"/>
      <c r="P34" s="398"/>
    </row>
    <row r="35" spans="1:16" s="11" customFormat="1" ht="23.25" customHeight="1" x14ac:dyDescent="0.15">
      <c r="B35" s="16">
        <v>21</v>
      </c>
      <c r="C35" s="424"/>
      <c r="D35" s="425"/>
      <c r="E35" s="416"/>
      <c r="F35" s="417"/>
      <c r="G35" s="424"/>
      <c r="H35" s="425"/>
      <c r="I35" s="416"/>
      <c r="J35" s="417"/>
      <c r="K35" s="414"/>
      <c r="L35" s="415"/>
      <c r="M35" s="416"/>
      <c r="N35" s="417"/>
      <c r="O35" s="426"/>
      <c r="P35" s="427"/>
    </row>
    <row r="36" spans="1:16" s="11" customFormat="1" ht="23.25" customHeight="1" x14ac:dyDescent="0.15">
      <c r="B36" s="17">
        <v>22</v>
      </c>
      <c r="C36" s="403"/>
      <c r="D36" s="404"/>
      <c r="E36" s="405"/>
      <c r="F36" s="406"/>
      <c r="G36" s="392"/>
      <c r="H36" s="393"/>
      <c r="I36" s="409"/>
      <c r="J36" s="410"/>
      <c r="K36" s="392"/>
      <c r="L36" s="393"/>
      <c r="M36" s="409"/>
      <c r="N36" s="410"/>
      <c r="O36" s="397"/>
      <c r="P36" s="398"/>
    </row>
    <row r="37" spans="1:16" s="11" customFormat="1" ht="23.25" customHeight="1" x14ac:dyDescent="0.15">
      <c r="B37" s="17">
        <v>23</v>
      </c>
      <c r="C37" s="403"/>
      <c r="D37" s="404"/>
      <c r="E37" s="405"/>
      <c r="F37" s="406"/>
      <c r="G37" s="392"/>
      <c r="H37" s="393"/>
      <c r="I37" s="405"/>
      <c r="J37" s="406"/>
      <c r="K37" s="411"/>
      <c r="L37" s="408"/>
      <c r="M37" s="405"/>
      <c r="N37" s="406"/>
      <c r="O37" s="397"/>
      <c r="P37" s="398"/>
    </row>
    <row r="38" spans="1:16" s="11" customFormat="1" ht="23.25" customHeight="1" x14ac:dyDescent="0.15">
      <c r="B38" s="17">
        <v>24</v>
      </c>
      <c r="C38" s="403"/>
      <c r="D38" s="404"/>
      <c r="E38" s="405"/>
      <c r="F38" s="406"/>
      <c r="G38" s="407"/>
      <c r="H38" s="408"/>
      <c r="I38" s="394"/>
      <c r="J38" s="395"/>
      <c r="K38" s="392"/>
      <c r="L38" s="393"/>
      <c r="M38" s="405"/>
      <c r="N38" s="406"/>
      <c r="O38" s="397"/>
      <c r="P38" s="398"/>
    </row>
    <row r="39" spans="1:16" s="11" customFormat="1" ht="23.25" customHeight="1" x14ac:dyDescent="0.15">
      <c r="B39" s="19">
        <v>25</v>
      </c>
      <c r="C39" s="403"/>
      <c r="D39" s="404"/>
      <c r="E39" s="422"/>
      <c r="F39" s="423"/>
      <c r="G39" s="420"/>
      <c r="H39" s="421"/>
      <c r="I39" s="422"/>
      <c r="J39" s="423"/>
      <c r="K39" s="420"/>
      <c r="L39" s="421"/>
      <c r="M39" s="405"/>
      <c r="N39" s="406"/>
      <c r="O39" s="397"/>
      <c r="P39" s="398"/>
    </row>
    <row r="40" spans="1:16" s="11" customFormat="1" ht="23.25" customHeight="1" x14ac:dyDescent="0.15">
      <c r="B40" s="16">
        <v>26</v>
      </c>
      <c r="C40" s="424"/>
      <c r="D40" s="425"/>
      <c r="E40" s="409"/>
      <c r="F40" s="410"/>
      <c r="G40" s="407"/>
      <c r="H40" s="408"/>
      <c r="I40" s="409"/>
      <c r="J40" s="410"/>
      <c r="K40" s="414"/>
      <c r="L40" s="415"/>
      <c r="M40" s="416"/>
      <c r="N40" s="417"/>
      <c r="O40" s="426"/>
      <c r="P40" s="427"/>
    </row>
    <row r="41" spans="1:16" s="11" customFormat="1" ht="23.25" customHeight="1" x14ac:dyDescent="0.15">
      <c r="B41" s="18">
        <v>27</v>
      </c>
      <c r="C41" s="407"/>
      <c r="D41" s="408"/>
      <c r="E41" s="405"/>
      <c r="F41" s="406"/>
      <c r="G41" s="403"/>
      <c r="H41" s="404"/>
      <c r="I41" s="394"/>
      <c r="J41" s="395"/>
      <c r="K41" s="411"/>
      <c r="L41" s="408"/>
      <c r="M41" s="405"/>
      <c r="N41" s="406"/>
      <c r="O41" s="397"/>
      <c r="P41" s="398"/>
    </row>
    <row r="42" spans="1:16" s="11" customFormat="1" ht="23.25" customHeight="1" x14ac:dyDescent="0.15">
      <c r="B42" s="18">
        <v>28</v>
      </c>
      <c r="C42" s="403"/>
      <c r="D42" s="404"/>
      <c r="E42" s="405"/>
      <c r="F42" s="406"/>
      <c r="G42" s="403"/>
      <c r="H42" s="404"/>
      <c r="I42" s="409"/>
      <c r="J42" s="410"/>
      <c r="K42" s="403"/>
      <c r="L42" s="404"/>
      <c r="M42" s="405"/>
      <c r="N42" s="406"/>
      <c r="O42" s="397"/>
      <c r="P42" s="398"/>
    </row>
    <row r="43" spans="1:16" s="11" customFormat="1" ht="23.25" customHeight="1" x14ac:dyDescent="0.15">
      <c r="B43" s="16">
        <v>29</v>
      </c>
      <c r="C43" s="403"/>
      <c r="D43" s="404"/>
      <c r="E43" s="405"/>
      <c r="F43" s="406"/>
      <c r="G43" s="403"/>
      <c r="H43" s="404"/>
      <c r="I43" s="405"/>
      <c r="J43" s="406"/>
      <c r="K43" s="403"/>
      <c r="L43" s="404"/>
      <c r="M43" s="405"/>
      <c r="N43" s="406"/>
      <c r="O43" s="397"/>
      <c r="P43" s="398"/>
    </row>
    <row r="44" spans="1:16" s="11" customFormat="1" ht="23.25" customHeight="1" thickBot="1" x14ac:dyDescent="0.2">
      <c r="B44" s="22">
        <v>30</v>
      </c>
      <c r="C44" s="428"/>
      <c r="D44" s="429"/>
      <c r="E44" s="430"/>
      <c r="F44" s="431"/>
      <c r="G44" s="428"/>
      <c r="H44" s="429"/>
      <c r="I44" s="430"/>
      <c r="J44" s="431"/>
      <c r="K44" s="428"/>
      <c r="L44" s="429"/>
      <c r="M44" s="430"/>
      <c r="N44" s="431"/>
      <c r="O44" s="432"/>
      <c r="P44" s="433"/>
    </row>
    <row r="45" spans="1:16" s="11" customFormat="1" ht="28.5" customHeight="1" thickBot="1" x14ac:dyDescent="0.2">
      <c r="B45" s="35" t="s">
        <v>42</v>
      </c>
      <c r="C45" s="454"/>
      <c r="D45" s="455"/>
      <c r="E45" s="418"/>
      <c r="F45" s="419"/>
      <c r="G45" s="407"/>
      <c r="H45" s="408"/>
      <c r="I45" s="409"/>
      <c r="J45" s="410"/>
      <c r="K45" s="454"/>
      <c r="L45" s="455"/>
      <c r="M45" s="456"/>
      <c r="N45" s="457"/>
      <c r="O45" s="443"/>
      <c r="P45" s="289"/>
    </row>
    <row r="46" spans="1:16" s="11" customFormat="1" ht="23.25" customHeight="1" thickBot="1" x14ac:dyDescent="0.2">
      <c r="B46" s="36"/>
      <c r="C46" s="444" t="s">
        <v>37</v>
      </c>
      <c r="D46" s="445"/>
      <c r="E46" s="446">
        <f>SUM(E15:F45)</f>
        <v>0</v>
      </c>
      <c r="F46" s="447"/>
      <c r="G46" s="448" t="s">
        <v>37</v>
      </c>
      <c r="H46" s="449"/>
      <c r="I46" s="446">
        <f>SUM(I15:J45)</f>
        <v>0</v>
      </c>
      <c r="J46" s="450"/>
      <c r="K46" s="451" t="s">
        <v>37</v>
      </c>
      <c r="L46" s="445"/>
      <c r="M46" s="452">
        <f>SUM(M15:N45)</f>
        <v>0</v>
      </c>
      <c r="N46" s="453"/>
      <c r="O46" s="432"/>
      <c r="P46" s="433"/>
    </row>
    <row r="47" spans="1:16" s="11" customFormat="1" ht="36.75" customHeight="1" thickBot="1" x14ac:dyDescent="0.2">
      <c r="A47" s="100"/>
      <c r="B47" s="434" t="s">
        <v>66</v>
      </c>
      <c r="C47" s="435"/>
      <c r="D47" s="435"/>
      <c r="E47" s="436"/>
      <c r="F47" s="437"/>
      <c r="G47" s="438"/>
      <c r="H47" s="439"/>
      <c r="I47" s="440" t="s">
        <v>68</v>
      </c>
      <c r="J47" s="435"/>
      <c r="K47" s="435"/>
      <c r="L47" s="436"/>
      <c r="M47" s="441">
        <f>SUM(E46,I46,M46)</f>
        <v>0</v>
      </c>
      <c r="N47" s="441"/>
      <c r="O47" s="441"/>
      <c r="P47" s="442"/>
    </row>
  </sheetData>
  <sheetProtection formatCells="0" formatColumns="0" formatRows="0" insertColumns="0" insertRows="0" insertHyperlinks="0" deleteColumns="0" deleteRows="0" sort="0" autoFilter="0" pivotTables="0"/>
  <mergeCells count="244">
    <mergeCell ref="B47:E47"/>
    <mergeCell ref="F47:H47"/>
    <mergeCell ref="I47:L47"/>
    <mergeCell ref="M47:P47"/>
    <mergeCell ref="O45:P45"/>
    <mergeCell ref="C46:D46"/>
    <mergeCell ref="E46:F46"/>
    <mergeCell ref="G46:H46"/>
    <mergeCell ref="I46:J46"/>
    <mergeCell ref="K46:L46"/>
    <mergeCell ref="M46:N46"/>
    <mergeCell ref="O46:P46"/>
    <mergeCell ref="C45:D45"/>
    <mergeCell ref="E45:F45"/>
    <mergeCell ref="G45:H45"/>
    <mergeCell ref="I45:J45"/>
    <mergeCell ref="K45:L45"/>
    <mergeCell ref="M45:N45"/>
    <mergeCell ref="O43:P43"/>
    <mergeCell ref="C44:D44"/>
    <mergeCell ref="E44:F44"/>
    <mergeCell ref="G44:H44"/>
    <mergeCell ref="I44:J44"/>
    <mergeCell ref="K44:L44"/>
    <mergeCell ref="M44:N44"/>
    <mergeCell ref="O44:P44"/>
    <mergeCell ref="C43:D43"/>
    <mergeCell ref="E43:F43"/>
    <mergeCell ref="G43:H43"/>
    <mergeCell ref="I43:J43"/>
    <mergeCell ref="K43:L43"/>
    <mergeCell ref="M43:N43"/>
    <mergeCell ref="O41:P41"/>
    <mergeCell ref="C42:D42"/>
    <mergeCell ref="E42:F42"/>
    <mergeCell ref="G42:H42"/>
    <mergeCell ref="I42:J42"/>
    <mergeCell ref="K42:L42"/>
    <mergeCell ref="M42:N42"/>
    <mergeCell ref="O42:P42"/>
    <mergeCell ref="C41:D41"/>
    <mergeCell ref="E41:F41"/>
    <mergeCell ref="G41:H41"/>
    <mergeCell ref="I41:J41"/>
    <mergeCell ref="K41:L41"/>
    <mergeCell ref="M41:N41"/>
    <mergeCell ref="O39:P39"/>
    <mergeCell ref="C40:D40"/>
    <mergeCell ref="E40:F40"/>
    <mergeCell ref="G40:H40"/>
    <mergeCell ref="I40:J40"/>
    <mergeCell ref="K40:L40"/>
    <mergeCell ref="M40:N40"/>
    <mergeCell ref="O40:P40"/>
    <mergeCell ref="C39:D39"/>
    <mergeCell ref="E39:F39"/>
    <mergeCell ref="G39:H39"/>
    <mergeCell ref="I39:J39"/>
    <mergeCell ref="K39:L39"/>
    <mergeCell ref="M39:N39"/>
    <mergeCell ref="O37:P37"/>
    <mergeCell ref="C38:D38"/>
    <mergeCell ref="E38:F38"/>
    <mergeCell ref="G38:H38"/>
    <mergeCell ref="I38:J38"/>
    <mergeCell ref="K38:L38"/>
    <mergeCell ref="M38:N38"/>
    <mergeCell ref="O38:P38"/>
    <mergeCell ref="C37:D37"/>
    <mergeCell ref="E37:F37"/>
    <mergeCell ref="G37:H37"/>
    <mergeCell ref="I37:J37"/>
    <mergeCell ref="K37:L37"/>
    <mergeCell ref="M37:N37"/>
    <mergeCell ref="O35:P35"/>
    <mergeCell ref="C36:D36"/>
    <mergeCell ref="E36:F36"/>
    <mergeCell ref="G36:H36"/>
    <mergeCell ref="I36:J36"/>
    <mergeCell ref="K36:L36"/>
    <mergeCell ref="M36:N36"/>
    <mergeCell ref="O36:P36"/>
    <mergeCell ref="C35:D35"/>
    <mergeCell ref="E35:F35"/>
    <mergeCell ref="G35:H35"/>
    <mergeCell ref="I35:J35"/>
    <mergeCell ref="K35:L35"/>
    <mergeCell ref="M35:N35"/>
    <mergeCell ref="O33:P33"/>
    <mergeCell ref="C34:D34"/>
    <mergeCell ref="E34:F34"/>
    <mergeCell ref="G34:H34"/>
    <mergeCell ref="I34:J34"/>
    <mergeCell ref="K34:L34"/>
    <mergeCell ref="M34:N34"/>
    <mergeCell ref="O34:P34"/>
    <mergeCell ref="C33:D33"/>
    <mergeCell ref="E33:F33"/>
    <mergeCell ref="G33:H33"/>
    <mergeCell ref="I33:J33"/>
    <mergeCell ref="K33:L33"/>
    <mergeCell ref="M33:N33"/>
    <mergeCell ref="O31:P31"/>
    <mergeCell ref="C32:D32"/>
    <mergeCell ref="E32:F32"/>
    <mergeCell ref="G32:H32"/>
    <mergeCell ref="I32:J32"/>
    <mergeCell ref="K32:L32"/>
    <mergeCell ref="M32:N32"/>
    <mergeCell ref="O32:P32"/>
    <mergeCell ref="C31:D31"/>
    <mergeCell ref="E31:F31"/>
    <mergeCell ref="G31:H31"/>
    <mergeCell ref="I31:J31"/>
    <mergeCell ref="K31:L31"/>
    <mergeCell ref="M31:N31"/>
    <mergeCell ref="O29:P29"/>
    <mergeCell ref="C30:D30"/>
    <mergeCell ref="E30:F30"/>
    <mergeCell ref="G30:H30"/>
    <mergeCell ref="I30:J30"/>
    <mergeCell ref="K30:L30"/>
    <mergeCell ref="M30:N30"/>
    <mergeCell ref="O30:P30"/>
    <mergeCell ref="C29:D29"/>
    <mergeCell ref="E29:F29"/>
    <mergeCell ref="G29:H29"/>
    <mergeCell ref="I29:J29"/>
    <mergeCell ref="K29:L29"/>
    <mergeCell ref="M29:N29"/>
    <mergeCell ref="O27:P27"/>
    <mergeCell ref="C28:D28"/>
    <mergeCell ref="E28:F28"/>
    <mergeCell ref="G28:H28"/>
    <mergeCell ref="I28:J28"/>
    <mergeCell ref="K28:L28"/>
    <mergeCell ref="M28:N28"/>
    <mergeCell ref="O28:P28"/>
    <mergeCell ref="C27:D27"/>
    <mergeCell ref="E27:F27"/>
    <mergeCell ref="G27:H27"/>
    <mergeCell ref="I27:J27"/>
    <mergeCell ref="K27:L27"/>
    <mergeCell ref="M27:N27"/>
    <mergeCell ref="O25:P25"/>
    <mergeCell ref="C26:D26"/>
    <mergeCell ref="E26:F26"/>
    <mergeCell ref="G26:H26"/>
    <mergeCell ref="I26:J26"/>
    <mergeCell ref="K26:L26"/>
    <mergeCell ref="M26:N26"/>
    <mergeCell ref="O26:P26"/>
    <mergeCell ref="C25:D25"/>
    <mergeCell ref="E25:F25"/>
    <mergeCell ref="G25:H25"/>
    <mergeCell ref="I25:J25"/>
    <mergeCell ref="K25:L25"/>
    <mergeCell ref="M25:N25"/>
    <mergeCell ref="O23:P23"/>
    <mergeCell ref="C24:D24"/>
    <mergeCell ref="E24:F24"/>
    <mergeCell ref="G24:H24"/>
    <mergeCell ref="I24:J24"/>
    <mergeCell ref="K24:L24"/>
    <mergeCell ref="M24:N24"/>
    <mergeCell ref="O24:P24"/>
    <mergeCell ref="C23:D23"/>
    <mergeCell ref="E23:F23"/>
    <mergeCell ref="G23:H23"/>
    <mergeCell ref="I23:J23"/>
    <mergeCell ref="K23:L23"/>
    <mergeCell ref="M23:N23"/>
    <mergeCell ref="O21:P21"/>
    <mergeCell ref="C22:D22"/>
    <mergeCell ref="E22:F22"/>
    <mergeCell ref="G22:H22"/>
    <mergeCell ref="I22:J22"/>
    <mergeCell ref="K22:L22"/>
    <mergeCell ref="M22:N22"/>
    <mergeCell ref="O22:P22"/>
    <mergeCell ref="C21:D21"/>
    <mergeCell ref="E21:F21"/>
    <mergeCell ref="G21:H21"/>
    <mergeCell ref="I21:J21"/>
    <mergeCell ref="K21:L21"/>
    <mergeCell ref="M21:N21"/>
    <mergeCell ref="O19:P19"/>
    <mergeCell ref="C20:D20"/>
    <mergeCell ref="E20:F20"/>
    <mergeCell ref="G20:H20"/>
    <mergeCell ref="I20:J20"/>
    <mergeCell ref="K20:L20"/>
    <mergeCell ref="M20:N20"/>
    <mergeCell ref="O20:P20"/>
    <mergeCell ref="C19:D19"/>
    <mergeCell ref="E19:F19"/>
    <mergeCell ref="G19:H19"/>
    <mergeCell ref="I19:J19"/>
    <mergeCell ref="K19:L19"/>
    <mergeCell ref="M19:N19"/>
    <mergeCell ref="O17:P17"/>
    <mergeCell ref="C18:D18"/>
    <mergeCell ref="E18:F18"/>
    <mergeCell ref="G18:H18"/>
    <mergeCell ref="I18:J18"/>
    <mergeCell ref="K18:L18"/>
    <mergeCell ref="M18:N18"/>
    <mergeCell ref="O18:P18"/>
    <mergeCell ref="C17:D17"/>
    <mergeCell ref="E17:F17"/>
    <mergeCell ref="G17:H17"/>
    <mergeCell ref="I17:J17"/>
    <mergeCell ref="K17:L17"/>
    <mergeCell ref="M17:N17"/>
    <mergeCell ref="O15:P15"/>
    <mergeCell ref="C16:D16"/>
    <mergeCell ref="E16:F16"/>
    <mergeCell ref="G16:H16"/>
    <mergeCell ref="I16:J16"/>
    <mergeCell ref="K16:L16"/>
    <mergeCell ref="M16:N16"/>
    <mergeCell ref="O16:P16"/>
    <mergeCell ref="C15:D15"/>
    <mergeCell ref="E15:F15"/>
    <mergeCell ref="G15:H15"/>
    <mergeCell ref="I15:J15"/>
    <mergeCell ref="K15:L15"/>
    <mergeCell ref="M15:N15"/>
    <mergeCell ref="C14:D14"/>
    <mergeCell ref="E14:F14"/>
    <mergeCell ref="G14:H14"/>
    <mergeCell ref="I14:J14"/>
    <mergeCell ref="K14:L14"/>
    <mergeCell ref="M14:N14"/>
    <mergeCell ref="B1:P1"/>
    <mergeCell ref="E10:H10"/>
    <mergeCell ref="L10:O10"/>
    <mergeCell ref="C12:F12"/>
    <mergeCell ref="G12:J12"/>
    <mergeCell ref="K12:N12"/>
    <mergeCell ref="O12:P14"/>
    <mergeCell ref="C13:F13"/>
    <mergeCell ref="G13:J13"/>
    <mergeCell ref="K13:N13"/>
  </mergeCells>
  <phoneticPr fontId="2"/>
  <dataValidations count="1">
    <dataValidation imeMode="on" allowBlank="1" showInputMessage="1" showErrorMessage="1" sqref="O15:P46 C12:C13 K12:K13 G12:G13" xr:uid="{18E1067D-A665-4D3A-9EC0-F0309F9F73C3}"/>
  </dataValidations>
  <pageMargins left="0.98425196850393704" right="0.59055118110236227" top="0.78740157480314965" bottom="0.78740157480314965" header="0.51181102362204722" footer="0.51181102362204722"/>
  <pageSetup paperSize="9" scale="70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9D0DEA-934B-4B3D-8DCA-DBFB269AA6D0}">
  <sheetPr>
    <tabColor rgb="FFFFFF00"/>
  </sheetPr>
  <dimension ref="A1:P48"/>
  <sheetViews>
    <sheetView view="pageBreakPreview" zoomScale="70" zoomScaleNormal="70" zoomScaleSheetLayoutView="70" workbookViewId="0">
      <selection activeCell="Q1" sqref="Q1"/>
    </sheetView>
  </sheetViews>
  <sheetFormatPr defaultRowHeight="15.75" x14ac:dyDescent="0.15"/>
  <cols>
    <col min="1" max="1" width="2.625" style="5" customWidth="1"/>
    <col min="2" max="16" width="7.625" style="5" customWidth="1"/>
    <col min="17" max="16384" width="9" style="5"/>
  </cols>
  <sheetData>
    <row r="1" spans="1:16" s="8" customFormat="1" ht="29.25" customHeight="1" x14ac:dyDescent="0.15">
      <c r="B1" s="377" t="s">
        <v>59</v>
      </c>
      <c r="C1" s="377"/>
      <c r="D1" s="377"/>
      <c r="E1" s="377"/>
      <c r="F1" s="377"/>
      <c r="G1" s="377"/>
      <c r="H1" s="377"/>
      <c r="I1" s="377"/>
      <c r="J1" s="377"/>
      <c r="K1" s="377"/>
      <c r="L1" s="377"/>
      <c r="M1" s="377"/>
      <c r="N1" s="377"/>
      <c r="O1" s="377"/>
      <c r="P1" s="377"/>
    </row>
    <row r="2" spans="1:16" ht="22.5" customHeight="1" x14ac:dyDescent="0.15">
      <c r="A2" s="52"/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377"/>
      <c r="O2" s="377"/>
      <c r="P2" s="377"/>
    </row>
    <row r="3" spans="1:16" s="11" customFormat="1" ht="27.75" customHeight="1" x14ac:dyDescent="0.15">
      <c r="A3" s="45" t="s">
        <v>51</v>
      </c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29"/>
    </row>
    <row r="4" spans="1:16" s="11" customFormat="1" ht="22.5" customHeight="1" x14ac:dyDescent="0.15">
      <c r="A4" s="42" t="s">
        <v>77</v>
      </c>
    </row>
    <row r="5" spans="1:16" s="11" customFormat="1" ht="22.5" customHeight="1" x14ac:dyDescent="0.15">
      <c r="A5" s="43" t="s">
        <v>78</v>
      </c>
    </row>
    <row r="6" spans="1:16" s="11" customFormat="1" ht="22.5" customHeight="1" x14ac:dyDescent="0.15">
      <c r="A6" s="42" t="s">
        <v>74</v>
      </c>
    </row>
    <row r="7" spans="1:16" s="11" customFormat="1" ht="22.5" customHeight="1" x14ac:dyDescent="0.15">
      <c r="A7" s="42" t="s">
        <v>99</v>
      </c>
    </row>
    <row r="8" spans="1:16" ht="22.5" customHeight="1" x14ac:dyDescent="0.15">
      <c r="A8" s="129" t="s">
        <v>100</v>
      </c>
    </row>
    <row r="9" spans="1:16" ht="22.5" customHeight="1" x14ac:dyDescent="0.15"/>
    <row r="10" spans="1:16" s="9" customFormat="1" ht="32.25" customHeight="1" x14ac:dyDescent="0.15">
      <c r="C10" s="10"/>
      <c r="D10" s="10"/>
      <c r="E10" s="101"/>
      <c r="F10" s="101"/>
      <c r="G10" s="101"/>
      <c r="H10" s="101"/>
      <c r="K10" s="10" t="s">
        <v>30</v>
      </c>
      <c r="L10" s="378" t="str">
        <f>IF(初任研経費総括表!P3="","",初任研経費総括表!P3)</f>
        <v/>
      </c>
      <c r="M10" s="378"/>
      <c r="N10" s="379" t="str">
        <f>IF(N1="","",N1)</f>
        <v/>
      </c>
      <c r="O10" s="379"/>
    </row>
    <row r="11" spans="1:16" s="9" customFormat="1" ht="22.5" customHeight="1" thickBot="1" x14ac:dyDescent="0.2">
      <c r="C11" s="10"/>
      <c r="D11" s="10"/>
      <c r="E11" s="53"/>
      <c r="F11" s="53"/>
      <c r="G11" s="53"/>
      <c r="H11" s="53"/>
      <c r="K11" s="10"/>
      <c r="L11" s="53"/>
      <c r="M11" s="53"/>
      <c r="N11" s="102"/>
      <c r="O11" s="102"/>
    </row>
    <row r="12" spans="1:16" ht="33" x14ac:dyDescent="0.15">
      <c r="B12" s="12" t="s">
        <v>60</v>
      </c>
      <c r="C12" s="458" t="str">
        <f>IF(初任研経費総括表!D57="","",初任研経費総括表!D57)</f>
        <v/>
      </c>
      <c r="D12" s="459"/>
      <c r="E12" s="459" t="str">
        <f>IF(E3="","",E3)</f>
        <v/>
      </c>
      <c r="F12" s="460"/>
      <c r="G12" s="461"/>
      <c r="H12" s="462"/>
      <c r="I12" s="462"/>
      <c r="J12" s="352"/>
      <c r="K12" s="461"/>
      <c r="L12" s="462"/>
      <c r="M12" s="462"/>
      <c r="N12" s="352"/>
      <c r="O12" s="461" t="s">
        <v>39</v>
      </c>
      <c r="P12" s="352"/>
    </row>
    <row r="13" spans="1:16" s="11" customFormat="1" ht="33" x14ac:dyDescent="0.15">
      <c r="B13" s="39" t="s">
        <v>36</v>
      </c>
      <c r="C13" s="387"/>
      <c r="D13" s="388"/>
      <c r="E13" s="388"/>
      <c r="F13" s="389"/>
      <c r="G13" s="463"/>
      <c r="H13" s="464"/>
      <c r="I13" s="464"/>
      <c r="J13" s="465"/>
      <c r="K13" s="387"/>
      <c r="L13" s="388"/>
      <c r="M13" s="388"/>
      <c r="N13" s="389"/>
      <c r="O13" s="384"/>
      <c r="P13" s="385"/>
    </row>
    <row r="14" spans="1:16" s="11" customFormat="1" ht="24" customHeight="1" x14ac:dyDescent="0.15">
      <c r="B14" s="40" t="s">
        <v>2</v>
      </c>
      <c r="C14" s="387"/>
      <c r="D14" s="388"/>
      <c r="E14" s="388"/>
      <c r="F14" s="389"/>
      <c r="G14" s="387"/>
      <c r="H14" s="388"/>
      <c r="I14" s="388"/>
      <c r="J14" s="389"/>
      <c r="K14" s="387"/>
      <c r="L14" s="388"/>
      <c r="M14" s="388"/>
      <c r="N14" s="389"/>
      <c r="O14" s="384"/>
      <c r="P14" s="385"/>
    </row>
    <row r="15" spans="1:16" s="11" customFormat="1" ht="23.25" customHeight="1" thickBot="1" x14ac:dyDescent="0.2">
      <c r="B15" s="41" t="s">
        <v>41</v>
      </c>
      <c r="C15" s="466" t="s">
        <v>34</v>
      </c>
      <c r="D15" s="467"/>
      <c r="E15" s="468" t="s">
        <v>35</v>
      </c>
      <c r="F15" s="469"/>
      <c r="G15" s="466" t="s">
        <v>34</v>
      </c>
      <c r="H15" s="467"/>
      <c r="I15" s="468" t="s">
        <v>35</v>
      </c>
      <c r="J15" s="469"/>
      <c r="K15" s="470" t="s">
        <v>34</v>
      </c>
      <c r="L15" s="471"/>
      <c r="M15" s="472" t="s">
        <v>35</v>
      </c>
      <c r="N15" s="473"/>
      <c r="O15" s="386"/>
      <c r="P15" s="372"/>
    </row>
    <row r="16" spans="1:16" s="11" customFormat="1" ht="23.25" customHeight="1" thickTop="1" x14ac:dyDescent="0.15">
      <c r="B16" s="15">
        <v>1</v>
      </c>
      <c r="C16" s="399"/>
      <c r="D16" s="481"/>
      <c r="E16" s="482"/>
      <c r="F16" s="483"/>
      <c r="G16" s="399"/>
      <c r="H16" s="400"/>
      <c r="I16" s="482"/>
      <c r="J16" s="484"/>
      <c r="K16" s="399"/>
      <c r="L16" s="400"/>
      <c r="M16" s="482"/>
      <c r="N16" s="484"/>
      <c r="O16" s="390"/>
      <c r="P16" s="474"/>
    </row>
    <row r="17" spans="2:16" s="11" customFormat="1" ht="23.25" customHeight="1" x14ac:dyDescent="0.15">
      <c r="B17" s="16">
        <v>2</v>
      </c>
      <c r="C17" s="392"/>
      <c r="D17" s="475"/>
      <c r="E17" s="476"/>
      <c r="F17" s="477"/>
      <c r="G17" s="392"/>
      <c r="H17" s="393"/>
      <c r="I17" s="476"/>
      <c r="J17" s="478"/>
      <c r="K17" s="392"/>
      <c r="L17" s="393"/>
      <c r="M17" s="479"/>
      <c r="N17" s="480"/>
      <c r="O17" s="397"/>
      <c r="P17" s="398"/>
    </row>
    <row r="18" spans="2:16" s="11" customFormat="1" ht="23.25" customHeight="1" x14ac:dyDescent="0.15">
      <c r="B18" s="17">
        <v>3</v>
      </c>
      <c r="C18" s="392"/>
      <c r="D18" s="475"/>
      <c r="E18" s="476"/>
      <c r="F18" s="477"/>
      <c r="G18" s="407"/>
      <c r="H18" s="408"/>
      <c r="I18" s="479"/>
      <c r="J18" s="480"/>
      <c r="K18" s="411"/>
      <c r="L18" s="408"/>
      <c r="M18" s="487"/>
      <c r="N18" s="488"/>
      <c r="O18" s="397"/>
      <c r="P18" s="398"/>
    </row>
    <row r="19" spans="2:16" s="11" customFormat="1" ht="23.25" customHeight="1" x14ac:dyDescent="0.15">
      <c r="B19" s="18">
        <v>4</v>
      </c>
      <c r="C19" s="407"/>
      <c r="D19" s="485"/>
      <c r="E19" s="479"/>
      <c r="F19" s="486"/>
      <c r="G19" s="392"/>
      <c r="H19" s="393"/>
      <c r="I19" s="487"/>
      <c r="J19" s="488"/>
      <c r="K19" s="403"/>
      <c r="L19" s="404"/>
      <c r="M19" s="476"/>
      <c r="N19" s="478"/>
      <c r="O19" s="397"/>
      <c r="P19" s="398"/>
    </row>
    <row r="20" spans="2:16" s="11" customFormat="1" ht="23.25" customHeight="1" x14ac:dyDescent="0.15">
      <c r="B20" s="19">
        <v>5</v>
      </c>
      <c r="C20" s="420"/>
      <c r="D20" s="495"/>
      <c r="E20" s="496"/>
      <c r="F20" s="497"/>
      <c r="G20" s="420"/>
      <c r="H20" s="421"/>
      <c r="I20" s="496"/>
      <c r="J20" s="498"/>
      <c r="K20" s="420"/>
      <c r="L20" s="421"/>
      <c r="M20" s="496"/>
      <c r="N20" s="498"/>
      <c r="O20" s="412"/>
      <c r="P20" s="413"/>
    </row>
    <row r="21" spans="2:16" s="11" customFormat="1" ht="23.25" customHeight="1" x14ac:dyDescent="0.15">
      <c r="B21" s="20">
        <v>6</v>
      </c>
      <c r="C21" s="489"/>
      <c r="D21" s="490"/>
      <c r="E21" s="491"/>
      <c r="F21" s="492"/>
      <c r="G21" s="407"/>
      <c r="H21" s="408"/>
      <c r="I21" s="479"/>
      <c r="J21" s="480"/>
      <c r="K21" s="411"/>
      <c r="L21" s="408"/>
      <c r="M21" s="493"/>
      <c r="N21" s="494"/>
      <c r="O21" s="397"/>
      <c r="P21" s="398"/>
    </row>
    <row r="22" spans="2:16" s="11" customFormat="1" ht="23.25" customHeight="1" x14ac:dyDescent="0.15">
      <c r="B22" s="16">
        <v>7</v>
      </c>
      <c r="C22" s="499"/>
      <c r="D22" s="396"/>
      <c r="E22" s="500"/>
      <c r="F22" s="501"/>
      <c r="G22" s="392"/>
      <c r="H22" s="393"/>
      <c r="I22" s="487"/>
      <c r="J22" s="488"/>
      <c r="K22" s="403"/>
      <c r="L22" s="404"/>
      <c r="M22" s="476"/>
      <c r="N22" s="478"/>
      <c r="O22" s="397"/>
      <c r="P22" s="398"/>
    </row>
    <row r="23" spans="2:16" s="11" customFormat="1" ht="23.25" customHeight="1" x14ac:dyDescent="0.15">
      <c r="B23" s="17">
        <v>8</v>
      </c>
      <c r="C23" s="499"/>
      <c r="D23" s="396"/>
      <c r="E23" s="500"/>
      <c r="F23" s="501"/>
      <c r="G23" s="407"/>
      <c r="H23" s="408"/>
      <c r="I23" s="476"/>
      <c r="J23" s="478"/>
      <c r="K23" s="403"/>
      <c r="L23" s="404"/>
      <c r="M23" s="479"/>
      <c r="N23" s="480"/>
      <c r="O23" s="397"/>
      <c r="P23" s="398"/>
    </row>
    <row r="24" spans="2:16" s="11" customFormat="1" ht="23.25" customHeight="1" x14ac:dyDescent="0.15">
      <c r="B24" s="17">
        <v>9</v>
      </c>
      <c r="C24" s="499"/>
      <c r="D24" s="396"/>
      <c r="E24" s="500"/>
      <c r="F24" s="501"/>
      <c r="G24" s="392"/>
      <c r="H24" s="393"/>
      <c r="I24" s="493"/>
      <c r="J24" s="494"/>
      <c r="K24" s="403"/>
      <c r="L24" s="404"/>
      <c r="M24" s="476"/>
      <c r="N24" s="478"/>
      <c r="O24" s="397"/>
      <c r="P24" s="398"/>
    </row>
    <row r="25" spans="2:16" s="11" customFormat="1" ht="23.25" customHeight="1" x14ac:dyDescent="0.15">
      <c r="B25" s="19">
        <v>10</v>
      </c>
      <c r="C25" s="414"/>
      <c r="D25" s="502"/>
      <c r="E25" s="493"/>
      <c r="F25" s="503"/>
      <c r="G25" s="407"/>
      <c r="H25" s="408"/>
      <c r="I25" s="479"/>
      <c r="J25" s="480"/>
      <c r="K25" s="420"/>
      <c r="L25" s="421"/>
      <c r="M25" s="479"/>
      <c r="N25" s="480"/>
      <c r="O25" s="412"/>
      <c r="P25" s="413"/>
    </row>
    <row r="26" spans="2:16" s="11" customFormat="1" ht="23.25" customHeight="1" x14ac:dyDescent="0.15">
      <c r="B26" s="20">
        <v>11</v>
      </c>
      <c r="C26" s="424"/>
      <c r="D26" s="504"/>
      <c r="E26" s="505"/>
      <c r="F26" s="506"/>
      <c r="G26" s="424"/>
      <c r="H26" s="425"/>
      <c r="I26" s="505"/>
      <c r="J26" s="507"/>
      <c r="K26" s="414"/>
      <c r="L26" s="415"/>
      <c r="M26" s="505"/>
      <c r="N26" s="507"/>
      <c r="O26" s="397"/>
      <c r="P26" s="398"/>
    </row>
    <row r="27" spans="2:16" s="11" customFormat="1" ht="23.25" customHeight="1" x14ac:dyDescent="0.15">
      <c r="B27" s="18">
        <v>12</v>
      </c>
      <c r="C27" s="392"/>
      <c r="D27" s="393"/>
      <c r="E27" s="487"/>
      <c r="F27" s="488"/>
      <c r="G27" s="392"/>
      <c r="H27" s="393"/>
      <c r="I27" s="476"/>
      <c r="J27" s="478"/>
      <c r="K27" s="411"/>
      <c r="L27" s="408"/>
      <c r="M27" s="487"/>
      <c r="N27" s="488"/>
      <c r="O27" s="397"/>
      <c r="P27" s="398"/>
    </row>
    <row r="28" spans="2:16" s="11" customFormat="1" ht="23.25" customHeight="1" x14ac:dyDescent="0.15">
      <c r="B28" s="16">
        <v>13</v>
      </c>
      <c r="C28" s="407"/>
      <c r="D28" s="408"/>
      <c r="E28" s="487"/>
      <c r="F28" s="488"/>
      <c r="G28" s="407"/>
      <c r="H28" s="408"/>
      <c r="I28" s="479"/>
      <c r="J28" s="480"/>
      <c r="K28" s="403"/>
      <c r="L28" s="404"/>
      <c r="M28" s="476"/>
      <c r="N28" s="478"/>
      <c r="O28" s="397"/>
      <c r="P28" s="398"/>
    </row>
    <row r="29" spans="2:16" s="11" customFormat="1" ht="23.25" customHeight="1" x14ac:dyDescent="0.15">
      <c r="B29" s="18">
        <v>14</v>
      </c>
      <c r="C29" s="403"/>
      <c r="D29" s="404"/>
      <c r="E29" s="476"/>
      <c r="F29" s="478"/>
      <c r="G29" s="403"/>
      <c r="H29" s="404"/>
      <c r="I29" s="487"/>
      <c r="J29" s="488"/>
      <c r="K29" s="403"/>
      <c r="L29" s="404"/>
      <c r="M29" s="479"/>
      <c r="N29" s="480"/>
      <c r="O29" s="397"/>
      <c r="P29" s="398"/>
    </row>
    <row r="30" spans="2:16" s="11" customFormat="1" ht="23.25" customHeight="1" x14ac:dyDescent="0.15">
      <c r="B30" s="16">
        <v>15</v>
      </c>
      <c r="C30" s="403"/>
      <c r="D30" s="404"/>
      <c r="E30" s="496"/>
      <c r="F30" s="498"/>
      <c r="G30" s="403"/>
      <c r="H30" s="404"/>
      <c r="I30" s="487"/>
      <c r="J30" s="488"/>
      <c r="K30" s="403"/>
      <c r="L30" s="404"/>
      <c r="M30" s="487"/>
      <c r="N30" s="488"/>
      <c r="O30" s="397"/>
      <c r="P30" s="398"/>
    </row>
    <row r="31" spans="2:16" s="11" customFormat="1" ht="23.25" customHeight="1" x14ac:dyDescent="0.15">
      <c r="B31" s="21">
        <v>16</v>
      </c>
      <c r="C31" s="424"/>
      <c r="D31" s="425"/>
      <c r="E31" s="479"/>
      <c r="F31" s="480"/>
      <c r="G31" s="424"/>
      <c r="H31" s="425"/>
      <c r="I31" s="505"/>
      <c r="J31" s="507"/>
      <c r="K31" s="424"/>
      <c r="L31" s="425"/>
      <c r="M31" s="505"/>
      <c r="N31" s="507"/>
      <c r="O31" s="426"/>
      <c r="P31" s="427"/>
    </row>
    <row r="32" spans="2:16" s="11" customFormat="1" ht="23.25" customHeight="1" x14ac:dyDescent="0.15">
      <c r="B32" s="17">
        <v>17</v>
      </c>
      <c r="C32" s="403"/>
      <c r="D32" s="404"/>
      <c r="E32" s="487"/>
      <c r="F32" s="488"/>
      <c r="G32" s="403"/>
      <c r="H32" s="404"/>
      <c r="I32" s="476"/>
      <c r="J32" s="478"/>
      <c r="K32" s="392"/>
      <c r="L32" s="393"/>
      <c r="M32" s="476"/>
      <c r="N32" s="478"/>
      <c r="O32" s="397"/>
      <c r="P32" s="398"/>
    </row>
    <row r="33" spans="1:16" s="11" customFormat="1" ht="23.25" customHeight="1" x14ac:dyDescent="0.15">
      <c r="B33" s="17">
        <v>18</v>
      </c>
      <c r="C33" s="403"/>
      <c r="D33" s="404"/>
      <c r="E33" s="476"/>
      <c r="F33" s="478"/>
      <c r="G33" s="392"/>
      <c r="H33" s="393"/>
      <c r="I33" s="479"/>
      <c r="J33" s="480"/>
      <c r="K33" s="411"/>
      <c r="L33" s="408"/>
      <c r="M33" s="476"/>
      <c r="N33" s="478"/>
      <c r="O33" s="397"/>
      <c r="P33" s="398"/>
    </row>
    <row r="34" spans="1:16" s="11" customFormat="1" ht="23.25" customHeight="1" x14ac:dyDescent="0.15">
      <c r="B34" s="17">
        <v>19</v>
      </c>
      <c r="C34" s="403"/>
      <c r="D34" s="404"/>
      <c r="E34" s="476"/>
      <c r="F34" s="478"/>
      <c r="G34" s="392"/>
      <c r="H34" s="393"/>
      <c r="I34" s="476"/>
      <c r="J34" s="478"/>
      <c r="K34" s="403"/>
      <c r="L34" s="404"/>
      <c r="M34" s="479"/>
      <c r="N34" s="480"/>
      <c r="O34" s="397"/>
      <c r="P34" s="398"/>
    </row>
    <row r="35" spans="1:16" s="11" customFormat="1" ht="23.25" customHeight="1" x14ac:dyDescent="0.15">
      <c r="B35" s="19">
        <v>20</v>
      </c>
      <c r="C35" s="403"/>
      <c r="D35" s="404"/>
      <c r="E35" s="479"/>
      <c r="F35" s="480"/>
      <c r="G35" s="407"/>
      <c r="H35" s="408"/>
      <c r="I35" s="496"/>
      <c r="J35" s="498"/>
      <c r="K35" s="403"/>
      <c r="L35" s="404"/>
      <c r="M35" s="487"/>
      <c r="N35" s="488"/>
      <c r="O35" s="397"/>
      <c r="P35" s="398"/>
    </row>
    <row r="36" spans="1:16" s="11" customFormat="1" ht="23.25" customHeight="1" x14ac:dyDescent="0.15">
      <c r="B36" s="16">
        <v>21</v>
      </c>
      <c r="C36" s="424"/>
      <c r="D36" s="425"/>
      <c r="E36" s="505"/>
      <c r="F36" s="507"/>
      <c r="G36" s="424"/>
      <c r="H36" s="425"/>
      <c r="I36" s="479"/>
      <c r="J36" s="480"/>
      <c r="K36" s="424"/>
      <c r="L36" s="425"/>
      <c r="M36" s="505"/>
      <c r="N36" s="507"/>
      <c r="O36" s="426"/>
      <c r="P36" s="427"/>
    </row>
    <row r="37" spans="1:16" s="11" customFormat="1" ht="23.25" customHeight="1" x14ac:dyDescent="0.15">
      <c r="B37" s="17">
        <v>22</v>
      </c>
      <c r="C37" s="403"/>
      <c r="D37" s="404"/>
      <c r="E37" s="476"/>
      <c r="F37" s="478"/>
      <c r="G37" s="403"/>
      <c r="H37" s="404"/>
      <c r="I37" s="487"/>
      <c r="J37" s="488"/>
      <c r="K37" s="411"/>
      <c r="L37" s="408"/>
      <c r="M37" s="476"/>
      <c r="N37" s="478"/>
      <c r="O37" s="397"/>
      <c r="P37" s="398"/>
    </row>
    <row r="38" spans="1:16" s="11" customFormat="1" ht="23.25" customHeight="1" x14ac:dyDescent="0.15">
      <c r="B38" s="17">
        <v>23</v>
      </c>
      <c r="C38" s="392"/>
      <c r="D38" s="393"/>
      <c r="E38" s="476"/>
      <c r="F38" s="478"/>
      <c r="G38" s="403"/>
      <c r="H38" s="404"/>
      <c r="I38" s="487"/>
      <c r="J38" s="488"/>
      <c r="K38" s="403"/>
      <c r="L38" s="404"/>
      <c r="M38" s="479"/>
      <c r="N38" s="480"/>
      <c r="O38" s="397"/>
      <c r="P38" s="398"/>
    </row>
    <row r="39" spans="1:16" s="11" customFormat="1" ht="23.25" customHeight="1" x14ac:dyDescent="0.15">
      <c r="B39" s="17">
        <v>24</v>
      </c>
      <c r="C39" s="392"/>
      <c r="D39" s="393"/>
      <c r="E39" s="476"/>
      <c r="F39" s="478"/>
      <c r="G39" s="403"/>
      <c r="H39" s="404"/>
      <c r="I39" s="487"/>
      <c r="J39" s="488"/>
      <c r="K39" s="392"/>
      <c r="L39" s="393"/>
      <c r="M39" s="487"/>
      <c r="N39" s="488"/>
      <c r="O39" s="397"/>
      <c r="P39" s="398"/>
    </row>
    <row r="40" spans="1:16" s="11" customFormat="1" ht="23.25" customHeight="1" x14ac:dyDescent="0.15">
      <c r="B40" s="19">
        <v>25</v>
      </c>
      <c r="C40" s="407"/>
      <c r="D40" s="408"/>
      <c r="E40" s="479"/>
      <c r="F40" s="480"/>
      <c r="G40" s="420"/>
      <c r="H40" s="421"/>
      <c r="I40" s="496"/>
      <c r="J40" s="498"/>
      <c r="K40" s="411"/>
      <c r="L40" s="408"/>
      <c r="M40" s="496"/>
      <c r="N40" s="498"/>
      <c r="O40" s="397"/>
      <c r="P40" s="398"/>
    </row>
    <row r="41" spans="1:16" s="11" customFormat="1" ht="23.25" customHeight="1" x14ac:dyDescent="0.15">
      <c r="B41" s="16">
        <v>26</v>
      </c>
      <c r="C41" s="424"/>
      <c r="D41" s="425"/>
      <c r="E41" s="505"/>
      <c r="F41" s="507"/>
      <c r="G41" s="414"/>
      <c r="H41" s="415"/>
      <c r="I41" s="479"/>
      <c r="J41" s="480"/>
      <c r="K41" s="424"/>
      <c r="L41" s="425"/>
      <c r="M41" s="479"/>
      <c r="N41" s="480"/>
      <c r="O41" s="426"/>
      <c r="P41" s="427"/>
    </row>
    <row r="42" spans="1:16" s="11" customFormat="1" ht="23.25" customHeight="1" x14ac:dyDescent="0.15">
      <c r="B42" s="18">
        <v>27</v>
      </c>
      <c r="C42" s="403"/>
      <c r="D42" s="404"/>
      <c r="E42" s="487"/>
      <c r="F42" s="488"/>
      <c r="G42" s="407"/>
      <c r="H42" s="408"/>
      <c r="I42" s="476"/>
      <c r="J42" s="478"/>
      <c r="K42" s="403"/>
      <c r="L42" s="404"/>
      <c r="M42" s="487"/>
      <c r="N42" s="488"/>
      <c r="O42" s="397"/>
      <c r="P42" s="398"/>
    </row>
    <row r="43" spans="1:16" s="11" customFormat="1" ht="23.25" customHeight="1" x14ac:dyDescent="0.15">
      <c r="B43" s="18">
        <v>28</v>
      </c>
      <c r="C43" s="392"/>
      <c r="D43" s="393"/>
      <c r="E43" s="487"/>
      <c r="F43" s="488"/>
      <c r="G43" s="403"/>
      <c r="H43" s="404"/>
      <c r="I43" s="476"/>
      <c r="J43" s="478"/>
      <c r="K43" s="403"/>
      <c r="L43" s="404"/>
      <c r="M43" s="487"/>
      <c r="N43" s="488"/>
      <c r="O43" s="397"/>
      <c r="P43" s="398"/>
    </row>
    <row r="44" spans="1:16" s="11" customFormat="1" ht="23.25" customHeight="1" x14ac:dyDescent="0.15">
      <c r="B44" s="16">
        <v>29</v>
      </c>
      <c r="C44" s="392"/>
      <c r="D44" s="393"/>
      <c r="E44" s="487"/>
      <c r="F44" s="488"/>
      <c r="G44" s="392"/>
      <c r="H44" s="393"/>
      <c r="I44" s="476"/>
      <c r="J44" s="478"/>
      <c r="K44" s="392"/>
      <c r="L44" s="393"/>
      <c r="M44" s="487"/>
      <c r="N44" s="488"/>
      <c r="O44" s="397"/>
      <c r="P44" s="398"/>
    </row>
    <row r="45" spans="1:16" s="11" customFormat="1" ht="23.25" customHeight="1" thickBot="1" x14ac:dyDescent="0.2">
      <c r="B45" s="22">
        <v>30</v>
      </c>
      <c r="C45" s="407"/>
      <c r="D45" s="408"/>
      <c r="E45" s="487"/>
      <c r="F45" s="488"/>
      <c r="G45" s="407"/>
      <c r="H45" s="408"/>
      <c r="I45" s="487"/>
      <c r="J45" s="488"/>
      <c r="K45" s="403"/>
      <c r="L45" s="404"/>
      <c r="M45" s="487"/>
      <c r="N45" s="488"/>
      <c r="O45" s="397"/>
      <c r="P45" s="398"/>
    </row>
    <row r="46" spans="1:16" s="11" customFormat="1" ht="23.25" customHeight="1" thickBot="1" x14ac:dyDescent="0.2">
      <c r="B46" s="23"/>
      <c r="C46" s="448" t="s">
        <v>37</v>
      </c>
      <c r="D46" s="449"/>
      <c r="E46" s="511">
        <f>SUM(E16:F45)</f>
        <v>0</v>
      </c>
      <c r="F46" s="447"/>
      <c r="G46" s="448" t="s">
        <v>37</v>
      </c>
      <c r="H46" s="449"/>
      <c r="I46" s="511">
        <f>SUM(I16:J45)</f>
        <v>0</v>
      </c>
      <c r="J46" s="447"/>
      <c r="K46" s="291" t="s">
        <v>37</v>
      </c>
      <c r="L46" s="449"/>
      <c r="M46" s="511">
        <f>SUM(M16:N45)</f>
        <v>0</v>
      </c>
      <c r="N46" s="447"/>
      <c r="O46" s="443"/>
      <c r="P46" s="289"/>
    </row>
    <row r="47" spans="1:16" s="11" customFormat="1" ht="36.75" customHeight="1" thickBot="1" x14ac:dyDescent="0.2">
      <c r="A47" s="100"/>
      <c r="B47" s="434" t="s">
        <v>66</v>
      </c>
      <c r="C47" s="435"/>
      <c r="D47" s="435"/>
      <c r="E47" s="436"/>
      <c r="F47" s="508"/>
      <c r="G47" s="509"/>
      <c r="H47" s="510"/>
      <c r="I47" s="440" t="s">
        <v>69</v>
      </c>
      <c r="J47" s="435"/>
      <c r="K47" s="435"/>
      <c r="L47" s="436"/>
      <c r="M47" s="441">
        <f>SUM(E46,I46,M46)</f>
        <v>0</v>
      </c>
      <c r="N47" s="441"/>
      <c r="O47" s="441"/>
      <c r="P47" s="442"/>
    </row>
    <row r="48" spans="1:16" s="11" customFormat="1" ht="10.5" customHeight="1" x14ac:dyDescent="0.15">
      <c r="A48" s="100"/>
      <c r="B48" s="103"/>
      <c r="C48" s="103"/>
      <c r="D48" s="103"/>
      <c r="E48" s="103"/>
      <c r="F48" s="103"/>
      <c r="G48" s="103"/>
      <c r="H48" s="103"/>
      <c r="I48" s="103"/>
      <c r="J48" s="103"/>
      <c r="K48" s="103"/>
      <c r="L48" s="103"/>
      <c r="M48" s="103"/>
      <c r="N48" s="103"/>
      <c r="O48" s="103"/>
      <c r="P48" s="103"/>
    </row>
  </sheetData>
  <mergeCells count="240">
    <mergeCell ref="O46:P46"/>
    <mergeCell ref="B47:E47"/>
    <mergeCell ref="F47:H47"/>
    <mergeCell ref="I47:L47"/>
    <mergeCell ref="M47:P47"/>
    <mergeCell ref="C46:D46"/>
    <mergeCell ref="E46:F46"/>
    <mergeCell ref="G46:H46"/>
    <mergeCell ref="I46:J46"/>
    <mergeCell ref="K46:L46"/>
    <mergeCell ref="M46:N46"/>
    <mergeCell ref="O44:P44"/>
    <mergeCell ref="C45:D45"/>
    <mergeCell ref="E45:F45"/>
    <mergeCell ref="G45:H45"/>
    <mergeCell ref="I45:J45"/>
    <mergeCell ref="K45:L45"/>
    <mergeCell ref="M45:N45"/>
    <mergeCell ref="O45:P45"/>
    <mergeCell ref="C44:D44"/>
    <mergeCell ref="E44:F44"/>
    <mergeCell ref="G44:H44"/>
    <mergeCell ref="I44:J44"/>
    <mergeCell ref="K44:L44"/>
    <mergeCell ref="M44:N44"/>
    <mergeCell ref="O42:P42"/>
    <mergeCell ref="C43:D43"/>
    <mergeCell ref="E43:F43"/>
    <mergeCell ref="G43:H43"/>
    <mergeCell ref="I43:J43"/>
    <mergeCell ref="K43:L43"/>
    <mergeCell ref="M43:N43"/>
    <mergeCell ref="O43:P43"/>
    <mergeCell ref="C42:D42"/>
    <mergeCell ref="E42:F42"/>
    <mergeCell ref="G42:H42"/>
    <mergeCell ref="I42:J42"/>
    <mergeCell ref="K42:L42"/>
    <mergeCell ref="M42:N42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O34:P34"/>
    <mergeCell ref="C35:D35"/>
    <mergeCell ref="E35:F35"/>
    <mergeCell ref="G35:H35"/>
    <mergeCell ref="I35:J35"/>
    <mergeCell ref="K35:L35"/>
    <mergeCell ref="M35:N35"/>
    <mergeCell ref="O35:P35"/>
    <mergeCell ref="C34:D34"/>
    <mergeCell ref="E34:F34"/>
    <mergeCell ref="G34:H34"/>
    <mergeCell ref="I34:J34"/>
    <mergeCell ref="K34:L34"/>
    <mergeCell ref="M34:N34"/>
    <mergeCell ref="O32:P32"/>
    <mergeCell ref="C33:D33"/>
    <mergeCell ref="E33:F33"/>
    <mergeCell ref="G33:H33"/>
    <mergeCell ref="I33:J33"/>
    <mergeCell ref="K33:L33"/>
    <mergeCell ref="M33:N33"/>
    <mergeCell ref="O33:P33"/>
    <mergeCell ref="C32:D32"/>
    <mergeCell ref="E32:F32"/>
    <mergeCell ref="G32:H32"/>
    <mergeCell ref="I32:J32"/>
    <mergeCell ref="K32:L32"/>
    <mergeCell ref="M32:N32"/>
    <mergeCell ref="O30:P30"/>
    <mergeCell ref="C31:D31"/>
    <mergeCell ref="E31:F31"/>
    <mergeCell ref="G31:H31"/>
    <mergeCell ref="I31:J31"/>
    <mergeCell ref="K31:L31"/>
    <mergeCell ref="M31:N31"/>
    <mergeCell ref="O31:P31"/>
    <mergeCell ref="C30:D30"/>
    <mergeCell ref="E30:F30"/>
    <mergeCell ref="G30:H30"/>
    <mergeCell ref="I30:J30"/>
    <mergeCell ref="K30:L30"/>
    <mergeCell ref="M30:N30"/>
    <mergeCell ref="O28:P28"/>
    <mergeCell ref="C29:D29"/>
    <mergeCell ref="E29:F29"/>
    <mergeCell ref="G29:H29"/>
    <mergeCell ref="I29:J29"/>
    <mergeCell ref="K29:L29"/>
    <mergeCell ref="M29:N29"/>
    <mergeCell ref="O29:P29"/>
    <mergeCell ref="C28:D28"/>
    <mergeCell ref="E28:F28"/>
    <mergeCell ref="G28:H28"/>
    <mergeCell ref="I28:J28"/>
    <mergeCell ref="K28:L28"/>
    <mergeCell ref="M28:N28"/>
    <mergeCell ref="O26:P26"/>
    <mergeCell ref="C27:D27"/>
    <mergeCell ref="E27:F27"/>
    <mergeCell ref="G27:H27"/>
    <mergeCell ref="I27:J27"/>
    <mergeCell ref="K27:L27"/>
    <mergeCell ref="M27:N27"/>
    <mergeCell ref="O27:P27"/>
    <mergeCell ref="C26:D26"/>
    <mergeCell ref="E26:F26"/>
    <mergeCell ref="G26:H26"/>
    <mergeCell ref="I26:J26"/>
    <mergeCell ref="K26:L26"/>
    <mergeCell ref="M26:N26"/>
    <mergeCell ref="O24:P24"/>
    <mergeCell ref="C25:D25"/>
    <mergeCell ref="E25:F25"/>
    <mergeCell ref="G25:H25"/>
    <mergeCell ref="I25:J25"/>
    <mergeCell ref="K25:L25"/>
    <mergeCell ref="M25:N25"/>
    <mergeCell ref="O25:P25"/>
    <mergeCell ref="C24:D24"/>
    <mergeCell ref="E24:F24"/>
    <mergeCell ref="G24:H24"/>
    <mergeCell ref="I24:J24"/>
    <mergeCell ref="K24:L24"/>
    <mergeCell ref="M24:N24"/>
    <mergeCell ref="O22:P22"/>
    <mergeCell ref="C23:D23"/>
    <mergeCell ref="E23:F23"/>
    <mergeCell ref="G23:H23"/>
    <mergeCell ref="I23:J23"/>
    <mergeCell ref="K23:L23"/>
    <mergeCell ref="M23:N23"/>
    <mergeCell ref="O23:P23"/>
    <mergeCell ref="C22:D22"/>
    <mergeCell ref="E22:F22"/>
    <mergeCell ref="G22:H22"/>
    <mergeCell ref="I22:J22"/>
    <mergeCell ref="K22:L22"/>
    <mergeCell ref="M22:N22"/>
    <mergeCell ref="O20:P20"/>
    <mergeCell ref="C21:D21"/>
    <mergeCell ref="E21:F21"/>
    <mergeCell ref="G21:H21"/>
    <mergeCell ref="I21:J21"/>
    <mergeCell ref="K21:L21"/>
    <mergeCell ref="M21:N21"/>
    <mergeCell ref="O21:P21"/>
    <mergeCell ref="C20:D20"/>
    <mergeCell ref="E20:F20"/>
    <mergeCell ref="G20:H20"/>
    <mergeCell ref="I20:J20"/>
    <mergeCell ref="K20:L20"/>
    <mergeCell ref="M20:N20"/>
    <mergeCell ref="O18:P18"/>
    <mergeCell ref="C19:D19"/>
    <mergeCell ref="E19:F19"/>
    <mergeCell ref="G19:H19"/>
    <mergeCell ref="I19:J19"/>
    <mergeCell ref="K19:L19"/>
    <mergeCell ref="M19:N19"/>
    <mergeCell ref="O19:P19"/>
    <mergeCell ref="C18:D18"/>
    <mergeCell ref="E18:F18"/>
    <mergeCell ref="G18:H18"/>
    <mergeCell ref="I18:J18"/>
    <mergeCell ref="K18:L18"/>
    <mergeCell ref="M18:N18"/>
    <mergeCell ref="O16:P16"/>
    <mergeCell ref="C17:D17"/>
    <mergeCell ref="E17:F17"/>
    <mergeCell ref="G17:H17"/>
    <mergeCell ref="I17:J17"/>
    <mergeCell ref="K17:L17"/>
    <mergeCell ref="M17:N17"/>
    <mergeCell ref="O17:P17"/>
    <mergeCell ref="C16:D16"/>
    <mergeCell ref="E16:F16"/>
    <mergeCell ref="G16:H16"/>
    <mergeCell ref="I16:J16"/>
    <mergeCell ref="K16:L16"/>
    <mergeCell ref="M16:N16"/>
    <mergeCell ref="B1:P1"/>
    <mergeCell ref="N2:P2"/>
    <mergeCell ref="L10:O10"/>
    <mergeCell ref="C12:F12"/>
    <mergeCell ref="G12:J12"/>
    <mergeCell ref="K12:N12"/>
    <mergeCell ref="O12:P15"/>
    <mergeCell ref="C13:F13"/>
    <mergeCell ref="G13:J13"/>
    <mergeCell ref="K13:N13"/>
    <mergeCell ref="C14:F14"/>
    <mergeCell ref="G14:J14"/>
    <mergeCell ref="K14:N14"/>
    <mergeCell ref="C15:D15"/>
    <mergeCell ref="E15:F15"/>
    <mergeCell ref="G15:H15"/>
    <mergeCell ref="I15:J15"/>
    <mergeCell ref="K15:L15"/>
    <mergeCell ref="M15:N15"/>
  </mergeCells>
  <phoneticPr fontId="2"/>
  <dataValidations count="1">
    <dataValidation imeMode="on" allowBlank="1" showInputMessage="1" showErrorMessage="1" sqref="O16:P46 H12:J12 D12:F12 L12:N12 C12:C14 G12:G14 K12:K14" xr:uid="{60F576A1-A7EF-4B81-8FD6-42A664E5ABBA}"/>
  </dataValidations>
  <pageMargins left="0.98425196850393704" right="0.59055118110236227" top="0.78740157480314965" bottom="0.78740157480314965" header="0.31496062992125984" footer="0.31496062992125984"/>
  <pageSetup paperSize="9" scale="7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E66639-1763-499F-A7B3-8C9FFE9AC38C}">
  <sheetPr>
    <tabColor theme="5" tint="0.59999389629810485"/>
  </sheetPr>
  <dimension ref="A1:AC47"/>
  <sheetViews>
    <sheetView view="pageBreakPreview" zoomScale="70" zoomScaleNormal="85" zoomScaleSheetLayoutView="70" workbookViewId="0">
      <selection activeCell="T1" sqref="T1"/>
    </sheetView>
  </sheetViews>
  <sheetFormatPr defaultRowHeight="15.75" x14ac:dyDescent="0.15"/>
  <cols>
    <col min="1" max="1" width="2.625" style="4" customWidth="1"/>
    <col min="2" max="19" width="7.625" style="4" customWidth="1"/>
    <col min="20" max="23" width="7.5" style="4" customWidth="1"/>
    <col min="24" max="24" width="5.25" style="4" customWidth="1"/>
    <col min="25" max="25" width="7.375" style="4" customWidth="1"/>
    <col min="26" max="16384" width="9" style="4"/>
  </cols>
  <sheetData>
    <row r="1" spans="1:25" s="24" customFormat="1" ht="30" customHeight="1" x14ac:dyDescent="0.15">
      <c r="L1" s="37" t="s">
        <v>108</v>
      </c>
      <c r="M1" s="38"/>
      <c r="N1" s="104" t="s">
        <v>95</v>
      </c>
    </row>
    <row r="2" spans="1:25" s="2" customFormat="1" ht="22.5" customHeight="1" x14ac:dyDescent="0.15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</row>
    <row r="3" spans="1:25" s="2" customFormat="1" ht="30" customHeight="1" x14ac:dyDescent="0.15">
      <c r="A3" s="105"/>
      <c r="D3" s="27"/>
      <c r="E3" s="27"/>
      <c r="F3" s="27"/>
      <c r="G3" s="27"/>
      <c r="H3" s="147" t="s">
        <v>22</v>
      </c>
      <c r="I3" s="147"/>
      <c r="J3" s="147"/>
      <c r="K3" s="147"/>
      <c r="L3" s="147"/>
      <c r="M3" s="147"/>
      <c r="N3" s="147" t="s">
        <v>23</v>
      </c>
      <c r="O3" s="147"/>
      <c r="P3" s="512"/>
      <c r="Q3" s="513"/>
      <c r="R3" s="513"/>
      <c r="S3" s="514"/>
      <c r="W3" s="27"/>
    </row>
    <row r="4" spans="1:25" s="2" customFormat="1" ht="30" customHeight="1" x14ac:dyDescent="0.15">
      <c r="A4" s="27"/>
      <c r="B4" s="27"/>
      <c r="C4" s="27"/>
      <c r="D4" s="27"/>
      <c r="E4" s="55"/>
      <c r="F4" s="55"/>
      <c r="G4" s="55"/>
      <c r="H4" s="512" t="s">
        <v>24</v>
      </c>
      <c r="I4" s="514"/>
      <c r="J4" s="512"/>
      <c r="K4" s="513"/>
      <c r="L4" s="513"/>
      <c r="M4" s="514"/>
      <c r="N4" s="150" t="s">
        <v>32</v>
      </c>
      <c r="O4" s="31" t="s">
        <v>33</v>
      </c>
      <c r="P4" s="515"/>
      <c r="Q4" s="516"/>
      <c r="R4" s="516"/>
      <c r="S4" s="517"/>
      <c r="W4" s="27"/>
    </row>
    <row r="5" spans="1:25" s="2" customFormat="1" ht="30" customHeight="1" x14ac:dyDescent="0.15">
      <c r="A5" s="27"/>
      <c r="B5" s="27"/>
      <c r="C5" s="27"/>
      <c r="D5" s="27"/>
      <c r="E5" s="27"/>
      <c r="F5" s="27"/>
      <c r="G5" s="27"/>
      <c r="H5" s="147" t="s">
        <v>44</v>
      </c>
      <c r="I5" s="147"/>
      <c r="J5" s="147"/>
      <c r="K5" s="147"/>
      <c r="L5" s="147"/>
      <c r="M5" s="147"/>
      <c r="N5" s="151"/>
      <c r="O5" s="51" t="s">
        <v>21</v>
      </c>
      <c r="P5" s="515"/>
      <c r="Q5" s="516"/>
      <c r="R5" s="516"/>
      <c r="S5" s="517"/>
      <c r="W5" s="27"/>
    </row>
    <row r="6" spans="1:25" s="2" customFormat="1" ht="22.5" customHeight="1" x14ac:dyDescent="0.15">
      <c r="A6" s="106"/>
      <c r="B6" s="106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107"/>
      <c r="S6" s="107"/>
      <c r="T6" s="108"/>
      <c r="U6" s="108"/>
      <c r="V6" s="108"/>
      <c r="W6" s="108"/>
    </row>
    <row r="7" spans="1:25" ht="22.5" customHeight="1" x14ac:dyDescent="0.15">
      <c r="A7" s="50" t="s">
        <v>51</v>
      </c>
    </row>
    <row r="8" spans="1:25" ht="22.5" customHeight="1" x14ac:dyDescent="0.15">
      <c r="A8" s="46" t="s">
        <v>76</v>
      </c>
    </row>
    <row r="9" spans="1:25" ht="22.5" customHeight="1" x14ac:dyDescent="0.15">
      <c r="A9" s="48" t="s">
        <v>86</v>
      </c>
    </row>
    <row r="10" spans="1:25" ht="22.5" customHeight="1" x14ac:dyDescent="0.15">
      <c r="A10" s="46" t="s">
        <v>87</v>
      </c>
    </row>
    <row r="11" spans="1:25" ht="22.5" customHeight="1" x14ac:dyDescent="0.15">
      <c r="A11" s="46" t="s">
        <v>101</v>
      </c>
    </row>
    <row r="12" spans="1:25" ht="22.5" customHeight="1" x14ac:dyDescent="0.15">
      <c r="A12" s="47" t="s">
        <v>106</v>
      </c>
    </row>
    <row r="13" spans="1:25" ht="22.5" customHeight="1" x14ac:dyDescent="0.15">
      <c r="A13" s="46" t="s">
        <v>107</v>
      </c>
    </row>
    <row r="14" spans="1:25" ht="22.5" customHeight="1" x14ac:dyDescent="0.15">
      <c r="A14" s="129"/>
    </row>
    <row r="15" spans="1:25" s="2" customFormat="1" ht="30" customHeight="1" x14ac:dyDescent="0.15">
      <c r="A15" s="25" t="s">
        <v>48</v>
      </c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107"/>
      <c r="S15" s="107"/>
      <c r="T15" s="108"/>
      <c r="U15" s="108"/>
      <c r="V15" s="108"/>
      <c r="W15" s="108"/>
    </row>
    <row r="16" spans="1:25" s="129" customFormat="1" ht="22.5" customHeight="1" thickBot="1" x14ac:dyDescent="0.2">
      <c r="A16" s="59"/>
      <c r="B16" s="26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</row>
    <row r="17" spans="2:24" s="28" customFormat="1" ht="30" customHeight="1" thickBot="1" x14ac:dyDescent="0.2">
      <c r="B17" s="526" t="s">
        <v>9</v>
      </c>
      <c r="C17" s="529" t="s">
        <v>4</v>
      </c>
      <c r="D17" s="530"/>
      <c r="E17" s="531" t="s">
        <v>50</v>
      </c>
      <c r="F17" s="532"/>
      <c r="G17" s="532"/>
      <c r="H17" s="532"/>
      <c r="I17" s="532"/>
      <c r="J17" s="533"/>
      <c r="K17" s="534" t="s">
        <v>62</v>
      </c>
      <c r="L17" s="534"/>
      <c r="M17" s="534"/>
      <c r="N17" s="534"/>
      <c r="O17" s="534"/>
      <c r="P17" s="535"/>
      <c r="Q17" s="536" t="s">
        <v>3</v>
      </c>
      <c r="R17" s="536"/>
      <c r="S17" s="536"/>
      <c r="T17" s="518"/>
      <c r="U17" s="518"/>
      <c r="V17" s="518"/>
      <c r="W17" s="518"/>
    </row>
    <row r="18" spans="2:24" s="28" customFormat="1" ht="30" customHeight="1" thickBot="1" x14ac:dyDescent="0.2">
      <c r="B18" s="527"/>
      <c r="C18" s="519" t="s">
        <v>0</v>
      </c>
      <c r="D18" s="513"/>
      <c r="E18" s="520" t="s">
        <v>102</v>
      </c>
      <c r="F18" s="521"/>
      <c r="G18" s="521"/>
      <c r="H18" s="521"/>
      <c r="I18" s="521"/>
      <c r="J18" s="522"/>
      <c r="K18" s="523" t="s">
        <v>18</v>
      </c>
      <c r="L18" s="523"/>
      <c r="M18" s="523"/>
      <c r="N18" s="523"/>
      <c r="O18" s="523"/>
      <c r="P18" s="524"/>
      <c r="Q18" s="536"/>
      <c r="R18" s="536"/>
      <c r="S18" s="536"/>
      <c r="T18" s="525"/>
      <c r="U18" s="525"/>
      <c r="V18" s="525"/>
      <c r="W18" s="525"/>
    </row>
    <row r="19" spans="2:24" s="28" customFormat="1" ht="30" customHeight="1" thickBot="1" x14ac:dyDescent="0.2">
      <c r="B19" s="527"/>
      <c r="C19" s="519" t="s">
        <v>10</v>
      </c>
      <c r="D19" s="513"/>
      <c r="E19" s="519" t="s">
        <v>1</v>
      </c>
      <c r="F19" s="513"/>
      <c r="G19" s="513"/>
      <c r="H19" s="513"/>
      <c r="I19" s="513"/>
      <c r="J19" s="514"/>
      <c r="K19" s="147" t="s">
        <v>15</v>
      </c>
      <c r="L19" s="147"/>
      <c r="M19" s="147"/>
      <c r="N19" s="147"/>
      <c r="O19" s="147"/>
      <c r="P19" s="537"/>
      <c r="Q19" s="536"/>
      <c r="R19" s="536"/>
      <c r="S19" s="536"/>
      <c r="T19" s="518"/>
      <c r="U19" s="518"/>
      <c r="V19" s="518"/>
      <c r="W19" s="518"/>
    </row>
    <row r="20" spans="2:24" s="28" customFormat="1" ht="30" customHeight="1" thickBot="1" x14ac:dyDescent="0.2">
      <c r="B20" s="528"/>
      <c r="C20" s="549" t="s">
        <v>2</v>
      </c>
      <c r="D20" s="550"/>
      <c r="E20" s="549" t="s">
        <v>49</v>
      </c>
      <c r="F20" s="550"/>
      <c r="G20" s="550"/>
      <c r="H20" s="550"/>
      <c r="I20" s="550"/>
      <c r="J20" s="551"/>
      <c r="K20" s="552" t="s">
        <v>16</v>
      </c>
      <c r="L20" s="552"/>
      <c r="M20" s="552"/>
      <c r="N20" s="552"/>
      <c r="O20" s="552"/>
      <c r="P20" s="553"/>
      <c r="Q20" s="536"/>
      <c r="R20" s="536"/>
      <c r="S20" s="536"/>
      <c r="T20" s="518"/>
      <c r="U20" s="518"/>
      <c r="V20" s="518"/>
      <c r="W20" s="518"/>
    </row>
    <row r="21" spans="2:24" s="9" customFormat="1" ht="30" customHeight="1" thickBot="1" x14ac:dyDescent="0.2">
      <c r="B21" s="538"/>
      <c r="C21" s="539"/>
      <c r="D21" s="539"/>
      <c r="E21" s="540"/>
      <c r="F21" s="541"/>
      <c r="G21" s="541"/>
      <c r="H21" s="541"/>
      <c r="I21" s="541"/>
      <c r="J21" s="542"/>
      <c r="K21" s="543"/>
      <c r="L21" s="541"/>
      <c r="M21" s="541"/>
      <c r="N21" s="541"/>
      <c r="O21" s="541"/>
      <c r="P21" s="544"/>
      <c r="Q21" s="545">
        <f>SUM(E21:P21)</f>
        <v>0</v>
      </c>
      <c r="R21" s="546"/>
      <c r="S21" s="547"/>
      <c r="T21" s="548"/>
      <c r="U21" s="548"/>
      <c r="V21" s="548"/>
      <c r="W21" s="548"/>
    </row>
    <row r="22" spans="2:24" s="9" customFormat="1" ht="30" customHeight="1" thickBot="1" x14ac:dyDescent="0.2">
      <c r="B22" s="109"/>
      <c r="C22" s="109"/>
      <c r="D22" s="109"/>
      <c r="E22" s="110"/>
      <c r="F22" s="110"/>
      <c r="G22" s="110"/>
      <c r="H22" s="110"/>
      <c r="I22" s="110"/>
      <c r="J22" s="110"/>
      <c r="K22" s="110"/>
      <c r="L22" s="110"/>
      <c r="M22" s="110"/>
      <c r="N22" s="110"/>
      <c r="O22" s="110"/>
      <c r="P22" s="110"/>
      <c r="Q22" s="110"/>
      <c r="R22" s="111"/>
      <c r="S22" s="112"/>
      <c r="T22" s="110"/>
      <c r="U22" s="110"/>
      <c r="V22" s="110"/>
      <c r="W22" s="110"/>
    </row>
    <row r="23" spans="2:24" s="28" customFormat="1" ht="30" customHeight="1" thickBot="1" x14ac:dyDescent="0.2">
      <c r="B23" s="526" t="s">
        <v>9</v>
      </c>
      <c r="C23" s="529" t="s">
        <v>4</v>
      </c>
      <c r="D23" s="554"/>
      <c r="E23" s="531" t="s">
        <v>50</v>
      </c>
      <c r="F23" s="532"/>
      <c r="G23" s="532"/>
      <c r="H23" s="532"/>
      <c r="I23" s="532"/>
      <c r="J23" s="533"/>
      <c r="K23" s="534" t="s">
        <v>62</v>
      </c>
      <c r="L23" s="534"/>
      <c r="M23" s="534"/>
      <c r="N23" s="534"/>
      <c r="O23" s="534"/>
      <c r="P23" s="535"/>
      <c r="Q23" s="536" t="s">
        <v>3</v>
      </c>
      <c r="R23" s="536"/>
      <c r="S23" s="536"/>
      <c r="T23" s="518"/>
      <c r="U23" s="518"/>
      <c r="V23" s="518"/>
      <c r="W23" s="518"/>
    </row>
    <row r="24" spans="2:24" s="28" customFormat="1" ht="30" customHeight="1" thickBot="1" x14ac:dyDescent="0.2">
      <c r="B24" s="527"/>
      <c r="C24" s="519" t="s">
        <v>0</v>
      </c>
      <c r="D24" s="514"/>
      <c r="E24" s="520" t="s">
        <v>102</v>
      </c>
      <c r="F24" s="521"/>
      <c r="G24" s="521"/>
      <c r="H24" s="521"/>
      <c r="I24" s="521"/>
      <c r="J24" s="522"/>
      <c r="K24" s="523" t="s">
        <v>18</v>
      </c>
      <c r="L24" s="523"/>
      <c r="M24" s="523"/>
      <c r="N24" s="523"/>
      <c r="O24" s="523"/>
      <c r="P24" s="524"/>
      <c r="Q24" s="536"/>
      <c r="R24" s="536"/>
      <c r="S24" s="536"/>
      <c r="T24" s="525"/>
      <c r="U24" s="525"/>
      <c r="V24" s="525"/>
      <c r="W24" s="525"/>
    </row>
    <row r="25" spans="2:24" s="28" customFormat="1" ht="30" customHeight="1" thickBot="1" x14ac:dyDescent="0.2">
      <c r="B25" s="527"/>
      <c r="C25" s="519" t="s">
        <v>10</v>
      </c>
      <c r="D25" s="514"/>
      <c r="E25" s="519" t="s">
        <v>1</v>
      </c>
      <c r="F25" s="513"/>
      <c r="G25" s="513"/>
      <c r="H25" s="513"/>
      <c r="I25" s="513"/>
      <c r="J25" s="514"/>
      <c r="K25" s="147" t="s">
        <v>15</v>
      </c>
      <c r="L25" s="147"/>
      <c r="M25" s="147"/>
      <c r="N25" s="147"/>
      <c r="O25" s="147"/>
      <c r="P25" s="537"/>
      <c r="Q25" s="536"/>
      <c r="R25" s="536"/>
      <c r="S25" s="536"/>
      <c r="T25" s="518"/>
      <c r="U25" s="518"/>
      <c r="V25" s="518"/>
      <c r="W25" s="518"/>
    </row>
    <row r="26" spans="2:24" s="28" customFormat="1" ht="30" customHeight="1" thickBot="1" x14ac:dyDescent="0.2">
      <c r="B26" s="528"/>
      <c r="C26" s="549" t="s">
        <v>2</v>
      </c>
      <c r="D26" s="551"/>
      <c r="E26" s="549" t="s">
        <v>49</v>
      </c>
      <c r="F26" s="550"/>
      <c r="G26" s="550"/>
      <c r="H26" s="550"/>
      <c r="I26" s="550"/>
      <c r="J26" s="551"/>
      <c r="K26" s="552" t="s">
        <v>16</v>
      </c>
      <c r="L26" s="552"/>
      <c r="M26" s="552"/>
      <c r="N26" s="552"/>
      <c r="O26" s="552"/>
      <c r="P26" s="553"/>
      <c r="Q26" s="536"/>
      <c r="R26" s="536"/>
      <c r="S26" s="536"/>
      <c r="T26" s="518"/>
      <c r="U26" s="518"/>
      <c r="V26" s="518"/>
      <c r="W26" s="518"/>
    </row>
    <row r="27" spans="2:24" s="9" customFormat="1" ht="30" customHeight="1" thickBot="1" x14ac:dyDescent="0.2">
      <c r="B27" s="538"/>
      <c r="C27" s="539"/>
      <c r="D27" s="555"/>
      <c r="E27" s="540"/>
      <c r="F27" s="541"/>
      <c r="G27" s="541"/>
      <c r="H27" s="541"/>
      <c r="I27" s="541"/>
      <c r="J27" s="542"/>
      <c r="K27" s="543"/>
      <c r="L27" s="541"/>
      <c r="M27" s="541"/>
      <c r="N27" s="541"/>
      <c r="O27" s="541"/>
      <c r="P27" s="544"/>
      <c r="Q27" s="545">
        <f>SUM(E27:P27)</f>
        <v>0</v>
      </c>
      <c r="R27" s="546"/>
      <c r="S27" s="547"/>
      <c r="T27" s="548"/>
      <c r="U27" s="548"/>
      <c r="V27" s="548"/>
      <c r="W27" s="548"/>
    </row>
    <row r="28" spans="2:24" s="28" customFormat="1" ht="30" customHeight="1" thickBot="1" x14ac:dyDescent="0.2">
      <c r="B28" s="29"/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X28" s="29"/>
    </row>
    <row r="29" spans="2:24" s="28" customFormat="1" ht="30" customHeight="1" thickBot="1" x14ac:dyDescent="0.2">
      <c r="B29" s="526" t="s">
        <v>9</v>
      </c>
      <c r="C29" s="529" t="s">
        <v>4</v>
      </c>
      <c r="D29" s="554"/>
      <c r="E29" s="531" t="s">
        <v>50</v>
      </c>
      <c r="F29" s="532"/>
      <c r="G29" s="532"/>
      <c r="H29" s="532"/>
      <c r="I29" s="532"/>
      <c r="J29" s="533"/>
      <c r="K29" s="534" t="s">
        <v>62</v>
      </c>
      <c r="L29" s="534"/>
      <c r="M29" s="534"/>
      <c r="N29" s="534"/>
      <c r="O29" s="534"/>
      <c r="P29" s="535"/>
      <c r="Q29" s="536" t="s">
        <v>3</v>
      </c>
      <c r="R29" s="536"/>
      <c r="S29" s="536"/>
      <c r="T29" s="518"/>
      <c r="U29" s="518"/>
      <c r="V29" s="518"/>
      <c r="W29" s="518"/>
    </row>
    <row r="30" spans="2:24" s="28" customFormat="1" ht="30" customHeight="1" thickBot="1" x14ac:dyDescent="0.2">
      <c r="B30" s="527"/>
      <c r="C30" s="519" t="s">
        <v>0</v>
      </c>
      <c r="D30" s="514"/>
      <c r="E30" s="520" t="s">
        <v>102</v>
      </c>
      <c r="F30" s="521"/>
      <c r="G30" s="521"/>
      <c r="H30" s="521"/>
      <c r="I30" s="521"/>
      <c r="J30" s="522"/>
      <c r="K30" s="523" t="s">
        <v>18</v>
      </c>
      <c r="L30" s="523"/>
      <c r="M30" s="523"/>
      <c r="N30" s="523"/>
      <c r="O30" s="523"/>
      <c r="P30" s="524"/>
      <c r="Q30" s="536"/>
      <c r="R30" s="536"/>
      <c r="S30" s="536"/>
      <c r="T30" s="525"/>
      <c r="U30" s="525"/>
      <c r="V30" s="525"/>
      <c r="W30" s="525"/>
    </row>
    <row r="31" spans="2:24" s="28" customFormat="1" ht="30" customHeight="1" thickBot="1" x14ac:dyDescent="0.2">
      <c r="B31" s="527"/>
      <c r="C31" s="519" t="s">
        <v>10</v>
      </c>
      <c r="D31" s="514"/>
      <c r="E31" s="519" t="s">
        <v>1</v>
      </c>
      <c r="F31" s="513"/>
      <c r="G31" s="513"/>
      <c r="H31" s="513"/>
      <c r="I31" s="513"/>
      <c r="J31" s="514"/>
      <c r="K31" s="147" t="s">
        <v>15</v>
      </c>
      <c r="L31" s="147"/>
      <c r="M31" s="147"/>
      <c r="N31" s="147"/>
      <c r="O31" s="147"/>
      <c r="P31" s="537"/>
      <c r="Q31" s="536"/>
      <c r="R31" s="536"/>
      <c r="S31" s="536"/>
      <c r="T31" s="518"/>
      <c r="U31" s="518"/>
      <c r="V31" s="518"/>
      <c r="W31" s="518"/>
    </row>
    <row r="32" spans="2:24" s="28" customFormat="1" ht="30" customHeight="1" thickBot="1" x14ac:dyDescent="0.2">
      <c r="B32" s="528"/>
      <c r="C32" s="549" t="s">
        <v>2</v>
      </c>
      <c r="D32" s="551"/>
      <c r="E32" s="549" t="s">
        <v>49</v>
      </c>
      <c r="F32" s="550"/>
      <c r="G32" s="550"/>
      <c r="H32" s="550"/>
      <c r="I32" s="550"/>
      <c r="J32" s="551"/>
      <c r="K32" s="552" t="s">
        <v>16</v>
      </c>
      <c r="L32" s="552"/>
      <c r="M32" s="552"/>
      <c r="N32" s="552"/>
      <c r="O32" s="552"/>
      <c r="P32" s="553"/>
      <c r="Q32" s="536"/>
      <c r="R32" s="536"/>
      <c r="S32" s="536"/>
      <c r="T32" s="518"/>
      <c r="U32" s="518"/>
      <c r="V32" s="518"/>
      <c r="W32" s="518"/>
    </row>
    <row r="33" spans="1:29" s="9" customFormat="1" ht="30" customHeight="1" thickBot="1" x14ac:dyDescent="0.2">
      <c r="B33" s="538"/>
      <c r="C33" s="539"/>
      <c r="D33" s="555"/>
      <c r="E33" s="540"/>
      <c r="F33" s="541"/>
      <c r="G33" s="541"/>
      <c r="H33" s="541"/>
      <c r="I33" s="541"/>
      <c r="J33" s="542"/>
      <c r="K33" s="543"/>
      <c r="L33" s="541"/>
      <c r="M33" s="541"/>
      <c r="N33" s="541"/>
      <c r="O33" s="541"/>
      <c r="P33" s="544"/>
      <c r="Q33" s="545">
        <f>SUM(E33:P33)</f>
        <v>0</v>
      </c>
      <c r="R33" s="546"/>
      <c r="S33" s="547"/>
      <c r="T33" s="548"/>
      <c r="U33" s="548"/>
      <c r="V33" s="548"/>
      <c r="W33" s="548"/>
    </row>
    <row r="34" spans="1:29" s="9" customFormat="1" ht="30" customHeight="1" thickBot="1" x14ac:dyDescent="0.2">
      <c r="B34" s="109"/>
      <c r="C34" s="109"/>
      <c r="D34" s="109"/>
      <c r="E34" s="110"/>
      <c r="F34" s="110"/>
      <c r="G34" s="110"/>
      <c r="H34" s="110"/>
      <c r="I34" s="110"/>
      <c r="J34" s="110"/>
      <c r="K34" s="110"/>
      <c r="L34" s="110"/>
      <c r="M34" s="110"/>
      <c r="N34" s="110"/>
      <c r="O34" s="110"/>
      <c r="P34" s="110"/>
      <c r="Q34" s="110"/>
      <c r="R34" s="111"/>
      <c r="S34" s="112"/>
      <c r="T34" s="110"/>
      <c r="U34" s="110"/>
      <c r="V34" s="110"/>
      <c r="W34" s="110"/>
    </row>
    <row r="35" spans="1:29" s="28" customFormat="1" ht="30" customHeight="1" thickBot="1" x14ac:dyDescent="0.2">
      <c r="B35" s="526" t="s">
        <v>9</v>
      </c>
      <c r="C35" s="529" t="s">
        <v>4</v>
      </c>
      <c r="D35" s="554"/>
      <c r="E35" s="531" t="s">
        <v>50</v>
      </c>
      <c r="F35" s="532"/>
      <c r="G35" s="532"/>
      <c r="H35" s="532"/>
      <c r="I35" s="532"/>
      <c r="J35" s="533"/>
      <c r="K35" s="534" t="s">
        <v>62</v>
      </c>
      <c r="L35" s="534"/>
      <c r="M35" s="534"/>
      <c r="N35" s="534"/>
      <c r="O35" s="534"/>
      <c r="P35" s="535"/>
      <c r="Q35" s="536" t="s">
        <v>3</v>
      </c>
      <c r="R35" s="536"/>
      <c r="S35" s="536"/>
      <c r="T35" s="518"/>
      <c r="U35" s="518"/>
      <c r="V35" s="518"/>
      <c r="W35" s="518"/>
    </row>
    <row r="36" spans="1:29" s="28" customFormat="1" ht="30" customHeight="1" thickBot="1" x14ac:dyDescent="0.2">
      <c r="B36" s="527"/>
      <c r="C36" s="519" t="s">
        <v>0</v>
      </c>
      <c r="D36" s="514"/>
      <c r="E36" s="520" t="s">
        <v>102</v>
      </c>
      <c r="F36" s="521"/>
      <c r="G36" s="521"/>
      <c r="H36" s="521"/>
      <c r="I36" s="521"/>
      <c r="J36" s="522"/>
      <c r="K36" s="523" t="s">
        <v>18</v>
      </c>
      <c r="L36" s="523"/>
      <c r="M36" s="523"/>
      <c r="N36" s="523"/>
      <c r="O36" s="523"/>
      <c r="P36" s="524"/>
      <c r="Q36" s="536"/>
      <c r="R36" s="536"/>
      <c r="S36" s="536"/>
      <c r="T36" s="525"/>
      <c r="U36" s="525"/>
      <c r="V36" s="525"/>
      <c r="W36" s="525"/>
    </row>
    <row r="37" spans="1:29" s="28" customFormat="1" ht="30" customHeight="1" thickBot="1" x14ac:dyDescent="0.2">
      <c r="B37" s="527"/>
      <c r="C37" s="519" t="s">
        <v>10</v>
      </c>
      <c r="D37" s="514"/>
      <c r="E37" s="519" t="s">
        <v>1</v>
      </c>
      <c r="F37" s="513"/>
      <c r="G37" s="513"/>
      <c r="H37" s="513"/>
      <c r="I37" s="513"/>
      <c r="J37" s="514"/>
      <c r="K37" s="147" t="s">
        <v>15</v>
      </c>
      <c r="L37" s="147"/>
      <c r="M37" s="147"/>
      <c r="N37" s="147"/>
      <c r="O37" s="147"/>
      <c r="P37" s="537"/>
      <c r="Q37" s="536"/>
      <c r="R37" s="536"/>
      <c r="S37" s="536"/>
      <c r="T37" s="518"/>
      <c r="U37" s="518"/>
      <c r="V37" s="518"/>
      <c r="W37" s="518"/>
    </row>
    <row r="38" spans="1:29" s="28" customFormat="1" ht="30" customHeight="1" thickBot="1" x14ac:dyDescent="0.2">
      <c r="B38" s="528"/>
      <c r="C38" s="549" t="s">
        <v>2</v>
      </c>
      <c r="D38" s="551"/>
      <c r="E38" s="549" t="s">
        <v>49</v>
      </c>
      <c r="F38" s="550"/>
      <c r="G38" s="550"/>
      <c r="H38" s="550"/>
      <c r="I38" s="550"/>
      <c r="J38" s="551"/>
      <c r="K38" s="552" t="s">
        <v>16</v>
      </c>
      <c r="L38" s="552"/>
      <c r="M38" s="552"/>
      <c r="N38" s="552"/>
      <c r="O38" s="552"/>
      <c r="P38" s="553"/>
      <c r="Q38" s="536"/>
      <c r="R38" s="536"/>
      <c r="S38" s="536"/>
      <c r="T38" s="518"/>
      <c r="U38" s="518"/>
      <c r="V38" s="518"/>
      <c r="W38" s="518"/>
    </row>
    <row r="39" spans="1:29" s="9" customFormat="1" ht="30" customHeight="1" thickBot="1" x14ac:dyDescent="0.2">
      <c r="B39" s="538"/>
      <c r="C39" s="539"/>
      <c r="D39" s="555"/>
      <c r="E39" s="540"/>
      <c r="F39" s="541"/>
      <c r="G39" s="541"/>
      <c r="H39" s="541"/>
      <c r="I39" s="541"/>
      <c r="J39" s="542"/>
      <c r="K39" s="543"/>
      <c r="L39" s="541"/>
      <c r="M39" s="541"/>
      <c r="N39" s="541"/>
      <c r="O39" s="541"/>
      <c r="P39" s="544"/>
      <c r="Q39" s="545">
        <f>SUM(E39:P39)</f>
        <v>0</v>
      </c>
      <c r="R39" s="546"/>
      <c r="S39" s="547"/>
      <c r="T39" s="548"/>
      <c r="U39" s="548"/>
      <c r="V39" s="548"/>
      <c r="W39" s="548"/>
    </row>
    <row r="40" spans="1:29" s="5" customFormat="1" ht="60" customHeight="1" thickBot="1" x14ac:dyDescent="0.2">
      <c r="A40" s="67"/>
      <c r="B40" s="113"/>
      <c r="C40" s="113"/>
      <c r="D40" s="113"/>
      <c r="E40" s="123"/>
      <c r="F40" s="123"/>
      <c r="G40" s="123"/>
      <c r="H40" s="123"/>
      <c r="I40" s="123"/>
      <c r="J40" s="123"/>
      <c r="K40" s="123"/>
      <c r="L40" s="123"/>
      <c r="M40" s="123"/>
      <c r="N40" s="123"/>
      <c r="O40" s="123"/>
      <c r="P40" s="114" t="s">
        <v>20</v>
      </c>
      <c r="Q40" s="556">
        <f>SUM(Q21,Q27,Q33,Q39)</f>
        <v>0</v>
      </c>
      <c r="R40" s="557"/>
      <c r="S40" s="558"/>
      <c r="T40" s="123"/>
      <c r="U40" s="123"/>
      <c r="V40" s="123"/>
      <c r="W40" s="123"/>
    </row>
    <row r="41" spans="1:29" s="5" customFormat="1" ht="30" customHeight="1" x14ac:dyDescent="0.15">
      <c r="A41" s="67"/>
      <c r="B41" s="115" t="s">
        <v>89</v>
      </c>
      <c r="C41" s="113"/>
      <c r="D41" s="113"/>
      <c r="E41" s="123"/>
      <c r="F41" s="123"/>
      <c r="G41" s="123"/>
      <c r="H41" s="123"/>
      <c r="I41" s="123"/>
      <c r="J41" s="123"/>
      <c r="K41" s="123"/>
      <c r="L41" s="559" t="s">
        <v>90</v>
      </c>
      <c r="M41" s="560"/>
      <c r="N41" s="560"/>
      <c r="O41" s="560"/>
      <c r="P41" s="560"/>
      <c r="Q41" s="560"/>
      <c r="R41" s="560"/>
      <c r="S41" s="560"/>
      <c r="T41" s="123"/>
      <c r="U41" s="123"/>
      <c r="V41" s="123"/>
      <c r="W41" s="123"/>
    </row>
    <row r="42" spans="1:29" s="5" customFormat="1" ht="30" customHeight="1" thickBot="1" x14ac:dyDescent="0.2">
      <c r="A42" s="67"/>
      <c r="B42" s="116" t="s">
        <v>88</v>
      </c>
      <c r="C42" s="117"/>
      <c r="D42" s="117"/>
      <c r="E42" s="47"/>
      <c r="F42" s="47"/>
      <c r="G42" s="47"/>
      <c r="H42" s="47"/>
      <c r="I42" s="123"/>
      <c r="J42" s="123"/>
      <c r="K42" s="123"/>
      <c r="L42" s="561" t="s">
        <v>92</v>
      </c>
      <c r="M42" s="561"/>
      <c r="N42" s="561"/>
      <c r="O42" s="561"/>
      <c r="P42" s="561"/>
      <c r="Q42" s="561"/>
      <c r="R42" s="561"/>
      <c r="S42" s="561"/>
      <c r="T42" s="123"/>
      <c r="U42" s="123"/>
      <c r="V42" s="123"/>
      <c r="W42" s="123"/>
    </row>
    <row r="43" spans="1:29" s="5" customFormat="1" ht="30" customHeight="1" thickBot="1" x14ac:dyDescent="0.2">
      <c r="A43" s="58"/>
      <c r="B43" s="562" t="s">
        <v>31</v>
      </c>
      <c r="C43" s="563"/>
      <c r="D43" s="564"/>
      <c r="E43" s="562" t="s">
        <v>28</v>
      </c>
      <c r="F43" s="563"/>
      <c r="G43" s="563"/>
      <c r="H43" s="564"/>
      <c r="I43" s="47"/>
      <c r="J43" s="123"/>
      <c r="K43" s="123"/>
      <c r="L43" s="565"/>
      <c r="M43" s="566"/>
      <c r="N43" s="566"/>
      <c r="O43" s="566"/>
      <c r="P43" s="566"/>
      <c r="Q43" s="566"/>
      <c r="R43" s="566"/>
      <c r="S43" s="567"/>
      <c r="T43" s="123"/>
      <c r="U43" s="123"/>
      <c r="V43" s="123"/>
      <c r="W43" s="123"/>
    </row>
    <row r="44" spans="1:29" s="5" customFormat="1" ht="30" customHeight="1" thickBot="1" x14ac:dyDescent="0.2">
      <c r="A44" s="129"/>
      <c r="B44" s="574"/>
      <c r="C44" s="575"/>
      <c r="D44" s="576"/>
      <c r="E44" s="577"/>
      <c r="F44" s="578"/>
      <c r="G44" s="578"/>
      <c r="H44" s="579"/>
      <c r="I44" s="123"/>
      <c r="J44" s="123"/>
      <c r="K44" s="123"/>
      <c r="L44" s="568"/>
      <c r="M44" s="569"/>
      <c r="N44" s="569"/>
      <c r="O44" s="569"/>
      <c r="P44" s="569"/>
      <c r="Q44" s="569"/>
      <c r="R44" s="569"/>
      <c r="S44" s="570"/>
      <c r="T44" s="123"/>
      <c r="U44" s="123"/>
      <c r="V44" s="123"/>
      <c r="W44" s="123"/>
    </row>
    <row r="45" spans="1:29" s="129" customFormat="1" ht="30" customHeight="1" thickBot="1" x14ac:dyDescent="0.2">
      <c r="A45" s="27"/>
      <c r="I45" s="27"/>
      <c r="J45" s="27"/>
      <c r="K45" s="27"/>
      <c r="L45" s="571"/>
      <c r="M45" s="572"/>
      <c r="N45" s="572"/>
      <c r="O45" s="572"/>
      <c r="P45" s="572"/>
      <c r="Q45" s="572"/>
      <c r="R45" s="572"/>
      <c r="S45" s="573"/>
      <c r="T45" s="118"/>
      <c r="U45" s="118"/>
      <c r="V45" s="118"/>
      <c r="W45" s="118"/>
      <c r="X45" s="27"/>
      <c r="Y45" s="27"/>
      <c r="AA45" s="119"/>
    </row>
    <row r="47" spans="1:29" ht="19.5" x14ac:dyDescent="0.15">
      <c r="Z47" s="129"/>
      <c r="AA47" s="129"/>
      <c r="AB47" s="129"/>
      <c r="AC47" s="129"/>
    </row>
  </sheetData>
  <sheetProtection formatCells="0" formatColumns="0" formatRows="0" insertColumns="0" insertRows="0" insertHyperlinks="0" deleteColumns="0" deleteRows="0" sort="0" autoFilter="0" pivotTables="0"/>
  <mergeCells count="131">
    <mergeCell ref="Q40:S40"/>
    <mergeCell ref="L41:S41"/>
    <mergeCell ref="L42:S42"/>
    <mergeCell ref="B43:D43"/>
    <mergeCell ref="E43:H43"/>
    <mergeCell ref="L43:S45"/>
    <mergeCell ref="B44:D44"/>
    <mergeCell ref="E44:H44"/>
    <mergeCell ref="B39:D39"/>
    <mergeCell ref="E39:J39"/>
    <mergeCell ref="K39:P39"/>
    <mergeCell ref="Q39:S39"/>
    <mergeCell ref="T39:U39"/>
    <mergeCell ref="V39:W39"/>
    <mergeCell ref="V37:W37"/>
    <mergeCell ref="C38:D38"/>
    <mergeCell ref="E38:J38"/>
    <mergeCell ref="K38:P38"/>
    <mergeCell ref="T38:U38"/>
    <mergeCell ref="V38:W38"/>
    <mergeCell ref="V35:W35"/>
    <mergeCell ref="C36:D36"/>
    <mergeCell ref="E36:J36"/>
    <mergeCell ref="K36:P36"/>
    <mergeCell ref="T36:U36"/>
    <mergeCell ref="V36:W36"/>
    <mergeCell ref="B35:B38"/>
    <mergeCell ref="C35:D35"/>
    <mergeCell ref="E35:J35"/>
    <mergeCell ref="K35:P35"/>
    <mergeCell ref="Q35:S38"/>
    <mergeCell ref="T35:U35"/>
    <mergeCell ref="C37:D37"/>
    <mergeCell ref="E37:J37"/>
    <mergeCell ref="K37:P37"/>
    <mergeCell ref="T37:U37"/>
    <mergeCell ref="B33:D33"/>
    <mergeCell ref="E33:J33"/>
    <mergeCell ref="K33:P33"/>
    <mergeCell ref="Q33:S33"/>
    <mergeCell ref="T33:U33"/>
    <mergeCell ref="V33:W33"/>
    <mergeCell ref="V31:W31"/>
    <mergeCell ref="C32:D32"/>
    <mergeCell ref="E32:J32"/>
    <mergeCell ref="K32:P32"/>
    <mergeCell ref="T32:U32"/>
    <mergeCell ref="V32:W32"/>
    <mergeCell ref="V29:W29"/>
    <mergeCell ref="C30:D30"/>
    <mergeCell ref="E30:J30"/>
    <mergeCell ref="K30:P30"/>
    <mergeCell ref="T30:U30"/>
    <mergeCell ref="V30:W30"/>
    <mergeCell ref="B29:B32"/>
    <mergeCell ref="C29:D29"/>
    <mergeCell ref="E29:J29"/>
    <mergeCell ref="K29:P29"/>
    <mergeCell ref="Q29:S32"/>
    <mergeCell ref="T29:U29"/>
    <mergeCell ref="C31:D31"/>
    <mergeCell ref="E31:J31"/>
    <mergeCell ref="K31:P31"/>
    <mergeCell ref="T31:U31"/>
    <mergeCell ref="B27:D27"/>
    <mergeCell ref="E27:J27"/>
    <mergeCell ref="K27:P27"/>
    <mergeCell ref="Q27:S27"/>
    <mergeCell ref="T27:U27"/>
    <mergeCell ref="V27:W27"/>
    <mergeCell ref="V25:W25"/>
    <mergeCell ref="C26:D26"/>
    <mergeCell ref="E26:J26"/>
    <mergeCell ref="K26:P26"/>
    <mergeCell ref="T26:U26"/>
    <mergeCell ref="V26:W26"/>
    <mergeCell ref="V23:W23"/>
    <mergeCell ref="C24:D24"/>
    <mergeCell ref="E24:J24"/>
    <mergeCell ref="K24:P24"/>
    <mergeCell ref="T24:U24"/>
    <mergeCell ref="V24:W24"/>
    <mergeCell ref="B23:B26"/>
    <mergeCell ref="C23:D23"/>
    <mergeCell ref="E23:J23"/>
    <mergeCell ref="K23:P23"/>
    <mergeCell ref="Q23:S26"/>
    <mergeCell ref="T23:U23"/>
    <mergeCell ref="C25:D25"/>
    <mergeCell ref="E25:J25"/>
    <mergeCell ref="K25:P25"/>
    <mergeCell ref="T25:U25"/>
    <mergeCell ref="B21:D21"/>
    <mergeCell ref="E21:J21"/>
    <mergeCell ref="K21:P21"/>
    <mergeCell ref="Q21:S21"/>
    <mergeCell ref="T21:U21"/>
    <mergeCell ref="V21:W21"/>
    <mergeCell ref="T19:U19"/>
    <mergeCell ref="V19:W19"/>
    <mergeCell ref="C20:D20"/>
    <mergeCell ref="E20:J20"/>
    <mergeCell ref="K20:P20"/>
    <mergeCell ref="T20:U20"/>
    <mergeCell ref="V20:W20"/>
    <mergeCell ref="T17:U17"/>
    <mergeCell ref="V17:W17"/>
    <mergeCell ref="C18:D18"/>
    <mergeCell ref="E18:J18"/>
    <mergeCell ref="K18:P18"/>
    <mergeCell ref="T18:U18"/>
    <mergeCell ref="V18:W18"/>
    <mergeCell ref="P5:S5"/>
    <mergeCell ref="B17:B20"/>
    <mergeCell ref="C17:D17"/>
    <mergeCell ref="E17:J17"/>
    <mergeCell ref="K17:P17"/>
    <mergeCell ref="Q17:S20"/>
    <mergeCell ref="C19:D19"/>
    <mergeCell ref="E19:J19"/>
    <mergeCell ref="K19:P19"/>
    <mergeCell ref="H3:I3"/>
    <mergeCell ref="J3:M3"/>
    <mergeCell ref="N3:O3"/>
    <mergeCell ref="P3:S3"/>
    <mergeCell ref="H4:I4"/>
    <mergeCell ref="J4:M4"/>
    <mergeCell ref="N4:N5"/>
    <mergeCell ref="P4:S4"/>
    <mergeCell ref="H5:I5"/>
    <mergeCell ref="J5:M5"/>
  </mergeCells>
  <phoneticPr fontId="2"/>
  <dataValidations count="3">
    <dataValidation imeMode="hiragana" allowBlank="1" showInputMessage="1" showErrorMessage="1" sqref="B21:D21 B27:D27 B33:D33 B39:D39" xr:uid="{E6A63015-48ED-4484-9CF1-F200A5A8B6CF}"/>
    <dataValidation imeMode="on" allowBlank="1" showInputMessage="1" showErrorMessage="1" sqref="J4:M4 L43:S45 P3:S5" xr:uid="{1C437FC3-650C-4757-9D97-2E0936E7F232}"/>
    <dataValidation imeMode="disabled" allowBlank="1" showInputMessage="1" showErrorMessage="1" sqref="E44 B44" xr:uid="{65E4366F-041A-4EEF-906A-7C04F6E8DBF5}"/>
  </dataValidations>
  <pageMargins left="0.9055118110236221" right="0.51181102362204722" top="0.74803149606299213" bottom="0.74803149606299213" header="0.31496062992125984" footer="0.31496062992125984"/>
  <pageSetup paperSize="9" scale="61" orientation="portrait" horizontalDpi="300" verticalDpi="300" r:id="rId1"/>
  <colBreaks count="1" manualBreakCount="1">
    <brk id="19" max="41" man="1"/>
  </col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BDDAA6-0357-40B0-B083-295E0F9492FF}">
  <sheetPr>
    <tabColor theme="8" tint="0.59999389629810485"/>
  </sheetPr>
  <dimension ref="A1:AC49"/>
  <sheetViews>
    <sheetView view="pageBreakPreview" zoomScale="70" zoomScaleNormal="85" zoomScaleSheetLayoutView="70" workbookViewId="0">
      <selection activeCell="T1" sqref="T1"/>
    </sheetView>
  </sheetViews>
  <sheetFormatPr defaultRowHeight="15.75" x14ac:dyDescent="0.15"/>
  <cols>
    <col min="1" max="1" width="2.625" style="4" customWidth="1"/>
    <col min="2" max="19" width="7.625" style="4" customWidth="1"/>
    <col min="20" max="23" width="7.5" style="4" customWidth="1"/>
    <col min="24" max="24" width="5.25" style="4" customWidth="1"/>
    <col min="25" max="25" width="7.375" style="4" customWidth="1"/>
    <col min="26" max="16384" width="9" style="4"/>
  </cols>
  <sheetData>
    <row r="1" spans="1:25" s="24" customFormat="1" ht="30" customHeight="1" x14ac:dyDescent="0.15">
      <c r="L1" s="37" t="s">
        <v>105</v>
      </c>
      <c r="M1" s="38"/>
      <c r="N1" s="104" t="s">
        <v>103</v>
      </c>
    </row>
    <row r="2" spans="1:25" s="2" customFormat="1" ht="22.5" customHeight="1" x14ac:dyDescent="0.15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</row>
    <row r="3" spans="1:25" s="2" customFormat="1" ht="30" customHeight="1" x14ac:dyDescent="0.15">
      <c r="A3" s="105"/>
      <c r="D3" s="27"/>
      <c r="E3" s="27"/>
      <c r="F3" s="27"/>
      <c r="G3" s="27"/>
      <c r="H3" s="147" t="s">
        <v>22</v>
      </c>
      <c r="I3" s="147"/>
      <c r="J3" s="147"/>
      <c r="K3" s="147"/>
      <c r="L3" s="147"/>
      <c r="M3" s="147"/>
      <c r="N3" s="147" t="s">
        <v>23</v>
      </c>
      <c r="O3" s="147"/>
      <c r="P3" s="147"/>
      <c r="Q3" s="147"/>
      <c r="R3" s="147"/>
      <c r="S3" s="147"/>
      <c r="W3" s="27"/>
    </row>
    <row r="4" spans="1:25" s="2" customFormat="1" ht="30" customHeight="1" x14ac:dyDescent="0.15">
      <c r="A4" s="27"/>
      <c r="B4" s="27"/>
      <c r="C4" s="27"/>
      <c r="D4" s="27"/>
      <c r="E4" s="55"/>
      <c r="F4" s="55"/>
      <c r="G4" s="55"/>
      <c r="H4" s="512" t="s">
        <v>24</v>
      </c>
      <c r="I4" s="514"/>
      <c r="J4" s="512"/>
      <c r="K4" s="513"/>
      <c r="L4" s="513"/>
      <c r="M4" s="514"/>
      <c r="N4" s="150" t="s">
        <v>32</v>
      </c>
      <c r="O4" s="31" t="s">
        <v>33</v>
      </c>
      <c r="P4" s="515"/>
      <c r="Q4" s="516"/>
      <c r="R4" s="516"/>
      <c r="S4" s="517"/>
      <c r="W4" s="27"/>
    </row>
    <row r="5" spans="1:25" s="2" customFormat="1" ht="30" customHeight="1" x14ac:dyDescent="0.15">
      <c r="A5" s="27"/>
      <c r="B5" s="27"/>
      <c r="C5" s="27"/>
      <c r="D5" s="27"/>
      <c r="E5" s="27"/>
      <c r="F5" s="27"/>
      <c r="G5" s="27"/>
      <c r="H5" s="147" t="s">
        <v>44</v>
      </c>
      <c r="I5" s="147"/>
      <c r="J5" s="147"/>
      <c r="K5" s="147"/>
      <c r="L5" s="147"/>
      <c r="M5" s="147"/>
      <c r="N5" s="151"/>
      <c r="O5" s="51" t="s">
        <v>21</v>
      </c>
      <c r="P5" s="515"/>
      <c r="Q5" s="516"/>
      <c r="R5" s="516"/>
      <c r="S5" s="517"/>
      <c r="W5" s="27"/>
    </row>
    <row r="6" spans="1:25" ht="22.5" customHeight="1" x14ac:dyDescent="0.15">
      <c r="A6" s="106"/>
      <c r="B6" s="106"/>
      <c r="C6" s="27"/>
      <c r="D6" s="27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X6" s="6"/>
      <c r="Y6" s="27"/>
    </row>
    <row r="7" spans="1:25" ht="22.5" customHeight="1" x14ac:dyDescent="0.15">
      <c r="A7" s="50" t="s">
        <v>51</v>
      </c>
    </row>
    <row r="8" spans="1:25" ht="22.5" customHeight="1" x14ac:dyDescent="0.15">
      <c r="A8" s="46" t="s">
        <v>76</v>
      </c>
    </row>
    <row r="9" spans="1:25" ht="22.5" customHeight="1" x14ac:dyDescent="0.15">
      <c r="A9" s="48" t="s">
        <v>86</v>
      </c>
    </row>
    <row r="10" spans="1:25" ht="22.5" customHeight="1" x14ac:dyDescent="0.15">
      <c r="A10" s="46" t="s">
        <v>87</v>
      </c>
    </row>
    <row r="11" spans="1:25" ht="22.5" customHeight="1" x14ac:dyDescent="0.15">
      <c r="A11" s="46" t="s">
        <v>101</v>
      </c>
    </row>
    <row r="12" spans="1:25" ht="22.5" customHeight="1" x14ac:dyDescent="0.15">
      <c r="A12" s="47" t="s">
        <v>106</v>
      </c>
    </row>
    <row r="13" spans="1:25" ht="22.5" customHeight="1" x14ac:dyDescent="0.15">
      <c r="A13" s="46" t="s">
        <v>107</v>
      </c>
    </row>
    <row r="14" spans="1:25" ht="22.5" customHeight="1" x14ac:dyDescent="0.15">
      <c r="A14" s="129"/>
    </row>
    <row r="15" spans="1:25" ht="30" customHeight="1" x14ac:dyDescent="0.15">
      <c r="A15" s="120" t="s">
        <v>47</v>
      </c>
      <c r="C15" s="27"/>
      <c r="D15" s="27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X15" s="6"/>
      <c r="Y15" s="27"/>
    </row>
    <row r="16" spans="1:25" s="129" customFormat="1" ht="22.5" customHeight="1" thickBot="1" x14ac:dyDescent="0.2">
      <c r="A16" s="59"/>
      <c r="B16" s="121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6"/>
      <c r="N16" s="6"/>
      <c r="O16" s="6"/>
      <c r="P16" s="6"/>
      <c r="Q16" s="27"/>
      <c r="R16" s="27"/>
      <c r="S16" s="27"/>
      <c r="T16" s="27"/>
      <c r="U16" s="27"/>
      <c r="V16" s="27"/>
      <c r="W16" s="27"/>
      <c r="X16" s="27"/>
      <c r="Y16" s="27"/>
    </row>
    <row r="17" spans="1:25" ht="30" customHeight="1" thickBot="1" x14ac:dyDescent="0.2">
      <c r="A17" s="27"/>
      <c r="B17" s="526" t="s">
        <v>9</v>
      </c>
      <c r="C17" s="529" t="s">
        <v>4</v>
      </c>
      <c r="D17" s="530"/>
      <c r="E17" s="583" t="s">
        <v>17</v>
      </c>
      <c r="F17" s="584"/>
      <c r="G17" s="584"/>
      <c r="H17" s="584"/>
      <c r="I17" s="584"/>
      <c r="J17" s="584"/>
      <c r="K17" s="534" t="s">
        <v>62</v>
      </c>
      <c r="L17" s="534"/>
      <c r="M17" s="534"/>
      <c r="N17" s="534"/>
      <c r="O17" s="534"/>
      <c r="P17" s="535"/>
      <c r="Q17" s="585" t="s">
        <v>3</v>
      </c>
      <c r="R17" s="585"/>
      <c r="S17" s="585"/>
      <c r="T17" s="580"/>
      <c r="U17" s="580"/>
      <c r="V17" s="580"/>
      <c r="W17" s="580"/>
    </row>
    <row r="18" spans="1:25" ht="30" customHeight="1" thickBot="1" x14ac:dyDescent="0.2">
      <c r="A18" s="27"/>
      <c r="B18" s="527"/>
      <c r="C18" s="519" t="s">
        <v>0</v>
      </c>
      <c r="D18" s="513"/>
      <c r="E18" s="581">
        <v>46381</v>
      </c>
      <c r="F18" s="523"/>
      <c r="G18" s="523"/>
      <c r="H18" s="523"/>
      <c r="I18" s="523"/>
      <c r="J18" s="523"/>
      <c r="K18" s="523" t="s">
        <v>18</v>
      </c>
      <c r="L18" s="523"/>
      <c r="M18" s="523"/>
      <c r="N18" s="523"/>
      <c r="O18" s="523"/>
      <c r="P18" s="524"/>
      <c r="Q18" s="585"/>
      <c r="R18" s="585"/>
      <c r="S18" s="585"/>
      <c r="T18" s="582"/>
      <c r="U18" s="582"/>
      <c r="V18" s="582"/>
      <c r="W18" s="582"/>
    </row>
    <row r="19" spans="1:25" ht="30" customHeight="1" thickBot="1" x14ac:dyDescent="0.2">
      <c r="A19" s="27"/>
      <c r="B19" s="527"/>
      <c r="C19" s="519" t="s">
        <v>10</v>
      </c>
      <c r="D19" s="513"/>
      <c r="E19" s="519" t="s">
        <v>1</v>
      </c>
      <c r="F19" s="513"/>
      <c r="G19" s="513"/>
      <c r="H19" s="513"/>
      <c r="I19" s="513"/>
      <c r="J19" s="514"/>
      <c r="K19" s="147" t="s">
        <v>15</v>
      </c>
      <c r="L19" s="147"/>
      <c r="M19" s="147"/>
      <c r="N19" s="147"/>
      <c r="O19" s="147"/>
      <c r="P19" s="537"/>
      <c r="Q19" s="585"/>
      <c r="R19" s="585"/>
      <c r="S19" s="585"/>
      <c r="T19" s="580"/>
      <c r="U19" s="580"/>
      <c r="V19" s="580"/>
      <c r="W19" s="580"/>
    </row>
    <row r="20" spans="1:25" ht="30" customHeight="1" thickBot="1" x14ac:dyDescent="0.2">
      <c r="A20" s="27"/>
      <c r="B20" s="528"/>
      <c r="C20" s="549" t="s">
        <v>2</v>
      </c>
      <c r="D20" s="550"/>
      <c r="E20" s="549" t="s">
        <v>49</v>
      </c>
      <c r="F20" s="550"/>
      <c r="G20" s="550"/>
      <c r="H20" s="550"/>
      <c r="I20" s="550"/>
      <c r="J20" s="551"/>
      <c r="K20" s="552" t="s">
        <v>16</v>
      </c>
      <c r="L20" s="552"/>
      <c r="M20" s="552"/>
      <c r="N20" s="552"/>
      <c r="O20" s="552"/>
      <c r="P20" s="553"/>
      <c r="Q20" s="585"/>
      <c r="R20" s="585"/>
      <c r="S20" s="585"/>
      <c r="T20" s="580"/>
      <c r="U20" s="580"/>
      <c r="V20" s="580"/>
      <c r="W20" s="580"/>
    </row>
    <row r="21" spans="1:25" s="5" customFormat="1" ht="30" customHeight="1" thickBot="1" x14ac:dyDescent="0.2">
      <c r="A21" s="67"/>
      <c r="B21" s="586"/>
      <c r="C21" s="587"/>
      <c r="D21" s="587"/>
      <c r="E21" s="588"/>
      <c r="F21" s="589"/>
      <c r="G21" s="589"/>
      <c r="H21" s="589"/>
      <c r="I21" s="589"/>
      <c r="J21" s="589"/>
      <c r="K21" s="589"/>
      <c r="L21" s="589"/>
      <c r="M21" s="589"/>
      <c r="N21" s="589"/>
      <c r="O21" s="589"/>
      <c r="P21" s="590"/>
      <c r="Q21" s="545">
        <f>SUM(E21:P21)</f>
        <v>0</v>
      </c>
      <c r="R21" s="546"/>
      <c r="S21" s="547"/>
      <c r="T21" s="591"/>
      <c r="U21" s="591"/>
      <c r="V21" s="591"/>
      <c r="W21" s="591"/>
    </row>
    <row r="22" spans="1:25" s="129" customFormat="1" ht="30" customHeight="1" thickBot="1" x14ac:dyDescent="0.2">
      <c r="A22" s="59"/>
      <c r="B22" s="59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</row>
    <row r="23" spans="1:25" ht="30" customHeight="1" thickBot="1" x14ac:dyDescent="0.2">
      <c r="A23" s="27"/>
      <c r="B23" s="526" t="s">
        <v>9</v>
      </c>
      <c r="C23" s="529" t="s">
        <v>4</v>
      </c>
      <c r="D23" s="554"/>
      <c r="E23" s="583" t="s">
        <v>17</v>
      </c>
      <c r="F23" s="584"/>
      <c r="G23" s="584"/>
      <c r="H23" s="584"/>
      <c r="I23" s="584"/>
      <c r="J23" s="584"/>
      <c r="K23" s="534" t="s">
        <v>62</v>
      </c>
      <c r="L23" s="534"/>
      <c r="M23" s="534"/>
      <c r="N23" s="534"/>
      <c r="O23" s="534"/>
      <c r="P23" s="535"/>
      <c r="Q23" s="585" t="s">
        <v>3</v>
      </c>
      <c r="R23" s="585"/>
      <c r="S23" s="585"/>
      <c r="T23" s="580"/>
      <c r="U23" s="580"/>
      <c r="V23" s="580"/>
      <c r="W23" s="580"/>
    </row>
    <row r="24" spans="1:25" ht="30" customHeight="1" thickBot="1" x14ac:dyDescent="0.2">
      <c r="A24" s="27"/>
      <c r="B24" s="527"/>
      <c r="C24" s="519" t="s">
        <v>0</v>
      </c>
      <c r="D24" s="514"/>
      <c r="E24" s="581">
        <v>46381</v>
      </c>
      <c r="F24" s="523"/>
      <c r="G24" s="523"/>
      <c r="H24" s="523"/>
      <c r="I24" s="523"/>
      <c r="J24" s="523"/>
      <c r="K24" s="523" t="s">
        <v>18</v>
      </c>
      <c r="L24" s="523"/>
      <c r="M24" s="523"/>
      <c r="N24" s="523"/>
      <c r="O24" s="523"/>
      <c r="P24" s="524"/>
      <c r="Q24" s="585"/>
      <c r="R24" s="585"/>
      <c r="S24" s="585"/>
      <c r="T24" s="582"/>
      <c r="U24" s="582"/>
      <c r="V24" s="582"/>
      <c r="W24" s="582"/>
    </row>
    <row r="25" spans="1:25" ht="30" customHeight="1" thickBot="1" x14ac:dyDescent="0.2">
      <c r="A25" s="27"/>
      <c r="B25" s="527"/>
      <c r="C25" s="519" t="s">
        <v>10</v>
      </c>
      <c r="D25" s="514"/>
      <c r="E25" s="519" t="s">
        <v>1</v>
      </c>
      <c r="F25" s="513"/>
      <c r="G25" s="513"/>
      <c r="H25" s="513"/>
      <c r="I25" s="513"/>
      <c r="J25" s="514"/>
      <c r="K25" s="147" t="s">
        <v>15</v>
      </c>
      <c r="L25" s="147"/>
      <c r="M25" s="147"/>
      <c r="N25" s="147"/>
      <c r="O25" s="147"/>
      <c r="P25" s="537"/>
      <c r="Q25" s="585"/>
      <c r="R25" s="585"/>
      <c r="S25" s="585"/>
      <c r="T25" s="580"/>
      <c r="U25" s="580"/>
      <c r="V25" s="580"/>
      <c r="W25" s="580"/>
    </row>
    <row r="26" spans="1:25" ht="30" customHeight="1" thickBot="1" x14ac:dyDescent="0.2">
      <c r="A26" s="27"/>
      <c r="B26" s="528"/>
      <c r="C26" s="549" t="s">
        <v>2</v>
      </c>
      <c r="D26" s="551"/>
      <c r="E26" s="549" t="s">
        <v>49</v>
      </c>
      <c r="F26" s="550"/>
      <c r="G26" s="550"/>
      <c r="H26" s="550"/>
      <c r="I26" s="550"/>
      <c r="J26" s="551"/>
      <c r="K26" s="552" t="s">
        <v>16</v>
      </c>
      <c r="L26" s="552"/>
      <c r="M26" s="552"/>
      <c r="N26" s="552"/>
      <c r="O26" s="552"/>
      <c r="P26" s="553"/>
      <c r="Q26" s="585"/>
      <c r="R26" s="585"/>
      <c r="S26" s="585"/>
      <c r="T26" s="580"/>
      <c r="U26" s="580"/>
      <c r="V26" s="580"/>
      <c r="W26" s="580"/>
    </row>
    <row r="27" spans="1:25" s="5" customFormat="1" ht="30" customHeight="1" thickBot="1" x14ac:dyDescent="0.2">
      <c r="A27" s="67"/>
      <c r="B27" s="586"/>
      <c r="C27" s="587"/>
      <c r="D27" s="592"/>
      <c r="E27" s="588"/>
      <c r="F27" s="589"/>
      <c r="G27" s="589"/>
      <c r="H27" s="589"/>
      <c r="I27" s="589"/>
      <c r="J27" s="589"/>
      <c r="K27" s="589"/>
      <c r="L27" s="589"/>
      <c r="M27" s="589"/>
      <c r="N27" s="589"/>
      <c r="O27" s="589"/>
      <c r="P27" s="590"/>
      <c r="Q27" s="545">
        <f>SUM(E27:P27)</f>
        <v>0</v>
      </c>
      <c r="R27" s="546"/>
      <c r="S27" s="547"/>
      <c r="T27" s="591"/>
      <c r="U27" s="591"/>
      <c r="V27" s="591"/>
      <c r="W27" s="591"/>
    </row>
    <row r="28" spans="1:25" s="5" customFormat="1" ht="30" customHeight="1" thickBot="1" x14ac:dyDescent="0.2">
      <c r="A28" s="67"/>
      <c r="B28" s="124"/>
      <c r="C28" s="124"/>
      <c r="D28" s="124"/>
      <c r="E28" s="125"/>
      <c r="F28" s="125"/>
      <c r="G28" s="125"/>
      <c r="H28" s="125"/>
      <c r="I28" s="125"/>
      <c r="J28" s="125"/>
      <c r="K28" s="125"/>
      <c r="L28" s="125"/>
      <c r="M28" s="125"/>
      <c r="N28" s="125"/>
      <c r="O28" s="125"/>
      <c r="P28" s="125"/>
      <c r="Q28" s="125"/>
      <c r="R28" s="126"/>
      <c r="S28" s="73"/>
      <c r="T28" s="125"/>
      <c r="U28" s="125"/>
      <c r="V28" s="125"/>
      <c r="W28" s="125"/>
    </row>
    <row r="29" spans="1:25" ht="30" customHeight="1" thickBot="1" x14ac:dyDescent="0.2">
      <c r="A29" s="27"/>
      <c r="B29" s="526" t="s">
        <v>9</v>
      </c>
      <c r="C29" s="529" t="s">
        <v>4</v>
      </c>
      <c r="D29" s="554"/>
      <c r="E29" s="583" t="s">
        <v>17</v>
      </c>
      <c r="F29" s="584"/>
      <c r="G29" s="584"/>
      <c r="H29" s="584"/>
      <c r="I29" s="584"/>
      <c r="J29" s="584"/>
      <c r="K29" s="534" t="s">
        <v>62</v>
      </c>
      <c r="L29" s="534"/>
      <c r="M29" s="534"/>
      <c r="N29" s="534"/>
      <c r="O29" s="534"/>
      <c r="P29" s="535"/>
      <c r="Q29" s="585" t="s">
        <v>3</v>
      </c>
      <c r="R29" s="585"/>
      <c r="S29" s="585"/>
      <c r="T29" s="580"/>
      <c r="U29" s="580"/>
      <c r="V29" s="580"/>
      <c r="W29" s="580"/>
    </row>
    <row r="30" spans="1:25" ht="30" customHeight="1" thickBot="1" x14ac:dyDescent="0.2">
      <c r="A30" s="27"/>
      <c r="B30" s="527"/>
      <c r="C30" s="519" t="s">
        <v>0</v>
      </c>
      <c r="D30" s="514"/>
      <c r="E30" s="581">
        <v>46381</v>
      </c>
      <c r="F30" s="523"/>
      <c r="G30" s="523"/>
      <c r="H30" s="523"/>
      <c r="I30" s="523"/>
      <c r="J30" s="523"/>
      <c r="K30" s="523" t="s">
        <v>18</v>
      </c>
      <c r="L30" s="523"/>
      <c r="M30" s="523"/>
      <c r="N30" s="523"/>
      <c r="O30" s="523"/>
      <c r="P30" s="524"/>
      <c r="Q30" s="585"/>
      <c r="R30" s="585"/>
      <c r="S30" s="585"/>
      <c r="T30" s="582"/>
      <c r="U30" s="582"/>
      <c r="V30" s="582"/>
      <c r="W30" s="582"/>
    </row>
    <row r="31" spans="1:25" ht="30" customHeight="1" thickBot="1" x14ac:dyDescent="0.2">
      <c r="A31" s="27"/>
      <c r="B31" s="527"/>
      <c r="C31" s="519" t="s">
        <v>10</v>
      </c>
      <c r="D31" s="514"/>
      <c r="E31" s="519" t="s">
        <v>1</v>
      </c>
      <c r="F31" s="513"/>
      <c r="G31" s="513"/>
      <c r="H31" s="513"/>
      <c r="I31" s="513"/>
      <c r="J31" s="514"/>
      <c r="K31" s="147" t="s">
        <v>15</v>
      </c>
      <c r="L31" s="147"/>
      <c r="M31" s="147"/>
      <c r="N31" s="147"/>
      <c r="O31" s="147"/>
      <c r="P31" s="537"/>
      <c r="Q31" s="585"/>
      <c r="R31" s="585"/>
      <c r="S31" s="585"/>
      <c r="T31" s="580"/>
      <c r="U31" s="580"/>
      <c r="V31" s="580"/>
      <c r="W31" s="580"/>
    </row>
    <row r="32" spans="1:25" ht="30" customHeight="1" thickBot="1" x14ac:dyDescent="0.2">
      <c r="A32" s="27"/>
      <c r="B32" s="528"/>
      <c r="C32" s="549" t="s">
        <v>2</v>
      </c>
      <c r="D32" s="551"/>
      <c r="E32" s="549" t="s">
        <v>49</v>
      </c>
      <c r="F32" s="550"/>
      <c r="G32" s="550"/>
      <c r="H32" s="550"/>
      <c r="I32" s="550"/>
      <c r="J32" s="551"/>
      <c r="K32" s="552" t="s">
        <v>16</v>
      </c>
      <c r="L32" s="552"/>
      <c r="M32" s="552"/>
      <c r="N32" s="552"/>
      <c r="O32" s="552"/>
      <c r="P32" s="553"/>
      <c r="Q32" s="585"/>
      <c r="R32" s="585"/>
      <c r="S32" s="585"/>
      <c r="T32" s="580"/>
      <c r="U32" s="580"/>
      <c r="V32" s="580"/>
      <c r="W32" s="580"/>
    </row>
    <row r="33" spans="1:27" s="5" customFormat="1" ht="30" customHeight="1" thickBot="1" x14ac:dyDescent="0.2">
      <c r="A33" s="67"/>
      <c r="B33" s="586"/>
      <c r="C33" s="587"/>
      <c r="D33" s="592"/>
      <c r="E33" s="588"/>
      <c r="F33" s="589"/>
      <c r="G33" s="589"/>
      <c r="H33" s="589"/>
      <c r="I33" s="589"/>
      <c r="J33" s="589"/>
      <c r="K33" s="589"/>
      <c r="L33" s="589"/>
      <c r="M33" s="589"/>
      <c r="N33" s="589"/>
      <c r="O33" s="589"/>
      <c r="P33" s="590"/>
      <c r="Q33" s="545">
        <f>SUM(E33:P33)</f>
        <v>0</v>
      </c>
      <c r="R33" s="546"/>
      <c r="S33" s="547"/>
      <c r="T33" s="591"/>
      <c r="U33" s="591"/>
      <c r="V33" s="591"/>
      <c r="W33" s="591"/>
    </row>
    <row r="34" spans="1:27" s="129" customFormat="1" ht="30" customHeight="1" thickBot="1" x14ac:dyDescent="0.2">
      <c r="A34" s="59"/>
      <c r="B34" s="59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</row>
    <row r="35" spans="1:27" ht="30" customHeight="1" thickBot="1" x14ac:dyDescent="0.2">
      <c r="A35" s="27"/>
      <c r="B35" s="526" t="s">
        <v>9</v>
      </c>
      <c r="C35" s="529" t="s">
        <v>4</v>
      </c>
      <c r="D35" s="554"/>
      <c r="E35" s="583" t="s">
        <v>17</v>
      </c>
      <c r="F35" s="584"/>
      <c r="G35" s="584"/>
      <c r="H35" s="584"/>
      <c r="I35" s="584"/>
      <c r="J35" s="584"/>
      <c r="K35" s="534" t="s">
        <v>62</v>
      </c>
      <c r="L35" s="534"/>
      <c r="M35" s="534"/>
      <c r="N35" s="534"/>
      <c r="O35" s="534"/>
      <c r="P35" s="535"/>
      <c r="Q35" s="585" t="s">
        <v>3</v>
      </c>
      <c r="R35" s="585"/>
      <c r="S35" s="585"/>
      <c r="T35" s="580"/>
      <c r="U35" s="580"/>
      <c r="V35" s="580"/>
      <c r="W35" s="580"/>
    </row>
    <row r="36" spans="1:27" ht="30" customHeight="1" thickBot="1" x14ac:dyDescent="0.2">
      <c r="A36" s="27"/>
      <c r="B36" s="527"/>
      <c r="C36" s="519" t="s">
        <v>0</v>
      </c>
      <c r="D36" s="514"/>
      <c r="E36" s="581">
        <v>46381</v>
      </c>
      <c r="F36" s="523"/>
      <c r="G36" s="523"/>
      <c r="H36" s="523"/>
      <c r="I36" s="523"/>
      <c r="J36" s="523"/>
      <c r="K36" s="523" t="s">
        <v>18</v>
      </c>
      <c r="L36" s="523"/>
      <c r="M36" s="523"/>
      <c r="N36" s="523"/>
      <c r="O36" s="523"/>
      <c r="P36" s="524"/>
      <c r="Q36" s="585"/>
      <c r="R36" s="585"/>
      <c r="S36" s="585"/>
      <c r="T36" s="582"/>
      <c r="U36" s="582"/>
      <c r="V36" s="582"/>
      <c r="W36" s="582"/>
    </row>
    <row r="37" spans="1:27" ht="30" customHeight="1" thickBot="1" x14ac:dyDescent="0.2">
      <c r="A37" s="27"/>
      <c r="B37" s="527"/>
      <c r="C37" s="519" t="s">
        <v>10</v>
      </c>
      <c r="D37" s="514"/>
      <c r="E37" s="519" t="s">
        <v>1</v>
      </c>
      <c r="F37" s="513"/>
      <c r="G37" s="513"/>
      <c r="H37" s="513"/>
      <c r="I37" s="513"/>
      <c r="J37" s="514"/>
      <c r="K37" s="147" t="s">
        <v>15</v>
      </c>
      <c r="L37" s="147"/>
      <c r="M37" s="147"/>
      <c r="N37" s="147"/>
      <c r="O37" s="147"/>
      <c r="P37" s="537"/>
      <c r="Q37" s="585"/>
      <c r="R37" s="585"/>
      <c r="S37" s="585"/>
      <c r="T37" s="580"/>
      <c r="U37" s="580"/>
      <c r="V37" s="580"/>
      <c r="W37" s="580"/>
    </row>
    <row r="38" spans="1:27" ht="30" customHeight="1" thickBot="1" x14ac:dyDescent="0.2">
      <c r="A38" s="27"/>
      <c r="B38" s="528"/>
      <c r="C38" s="549" t="s">
        <v>2</v>
      </c>
      <c r="D38" s="551"/>
      <c r="E38" s="549" t="s">
        <v>49</v>
      </c>
      <c r="F38" s="550"/>
      <c r="G38" s="550"/>
      <c r="H38" s="550"/>
      <c r="I38" s="550"/>
      <c r="J38" s="551"/>
      <c r="K38" s="552" t="s">
        <v>16</v>
      </c>
      <c r="L38" s="552"/>
      <c r="M38" s="552"/>
      <c r="N38" s="552"/>
      <c r="O38" s="552"/>
      <c r="P38" s="553"/>
      <c r="Q38" s="585"/>
      <c r="R38" s="585"/>
      <c r="S38" s="585"/>
      <c r="T38" s="580"/>
      <c r="U38" s="580"/>
      <c r="V38" s="580"/>
      <c r="W38" s="580"/>
    </row>
    <row r="39" spans="1:27" s="5" customFormat="1" ht="30" customHeight="1" thickBot="1" x14ac:dyDescent="0.2">
      <c r="A39" s="67"/>
      <c r="B39" s="586"/>
      <c r="C39" s="587"/>
      <c r="D39" s="592"/>
      <c r="E39" s="588"/>
      <c r="F39" s="589"/>
      <c r="G39" s="589"/>
      <c r="H39" s="589"/>
      <c r="I39" s="589"/>
      <c r="J39" s="589"/>
      <c r="K39" s="589"/>
      <c r="L39" s="589"/>
      <c r="M39" s="589"/>
      <c r="N39" s="589"/>
      <c r="O39" s="589"/>
      <c r="P39" s="590"/>
      <c r="Q39" s="545">
        <f>SUM(E39:P39)</f>
        <v>0</v>
      </c>
      <c r="R39" s="546"/>
      <c r="S39" s="547"/>
      <c r="T39" s="591"/>
      <c r="U39" s="591"/>
      <c r="V39" s="591"/>
      <c r="W39" s="591"/>
    </row>
    <row r="40" spans="1:27" s="5" customFormat="1" ht="60" customHeight="1" thickBot="1" x14ac:dyDescent="0.2">
      <c r="A40" s="67"/>
      <c r="B40" s="113"/>
      <c r="C40" s="113"/>
      <c r="D40" s="113"/>
      <c r="E40" s="123"/>
      <c r="F40" s="123"/>
      <c r="G40" s="123"/>
      <c r="H40" s="123"/>
      <c r="I40" s="123"/>
      <c r="J40" s="123"/>
      <c r="K40" s="123"/>
      <c r="L40" s="123"/>
      <c r="M40" s="123"/>
      <c r="N40" s="123"/>
      <c r="O40" s="123"/>
      <c r="P40" s="127" t="s">
        <v>20</v>
      </c>
      <c r="Q40" s="556">
        <f>SUM(Q21,Q27,Q33,Q39)</f>
        <v>0</v>
      </c>
      <c r="R40" s="557"/>
      <c r="S40" s="558"/>
      <c r="T40" s="123"/>
      <c r="U40" s="123"/>
      <c r="V40" s="123"/>
      <c r="W40" s="123"/>
    </row>
    <row r="41" spans="1:27" s="5" customFormat="1" ht="30" customHeight="1" x14ac:dyDescent="0.15">
      <c r="A41" s="67"/>
      <c r="B41" s="115" t="s">
        <v>89</v>
      </c>
      <c r="C41" s="113"/>
      <c r="D41" s="113"/>
      <c r="E41" s="123"/>
      <c r="F41" s="123"/>
      <c r="G41" s="123"/>
      <c r="H41" s="123"/>
      <c r="I41" s="123"/>
      <c r="J41" s="123"/>
      <c r="K41" s="123"/>
      <c r="L41" s="559" t="s">
        <v>90</v>
      </c>
      <c r="M41" s="560"/>
      <c r="N41" s="560"/>
      <c r="O41" s="560"/>
      <c r="P41" s="560"/>
      <c r="Q41" s="560"/>
      <c r="R41" s="560"/>
      <c r="S41" s="560"/>
      <c r="T41" s="123"/>
      <c r="U41" s="123"/>
      <c r="V41" s="123"/>
      <c r="W41" s="123"/>
    </row>
    <row r="42" spans="1:27" s="5" customFormat="1" ht="30" customHeight="1" thickBot="1" x14ac:dyDescent="0.2">
      <c r="A42" s="67"/>
      <c r="B42" s="116" t="s">
        <v>88</v>
      </c>
      <c r="C42" s="117"/>
      <c r="D42" s="117"/>
      <c r="E42" s="47"/>
      <c r="F42" s="47"/>
      <c r="G42" s="47"/>
      <c r="H42" s="47"/>
      <c r="I42" s="123"/>
      <c r="J42" s="123"/>
      <c r="K42" s="123"/>
      <c r="L42" s="561" t="s">
        <v>91</v>
      </c>
      <c r="M42" s="561"/>
      <c r="N42" s="561"/>
      <c r="O42" s="561"/>
      <c r="P42" s="561"/>
      <c r="Q42" s="561"/>
      <c r="R42" s="561"/>
      <c r="S42" s="561"/>
      <c r="T42" s="123"/>
      <c r="U42" s="123"/>
      <c r="V42" s="123"/>
      <c r="W42" s="123"/>
    </row>
    <row r="43" spans="1:27" s="5" customFormat="1" ht="30" customHeight="1" thickBot="1" x14ac:dyDescent="0.2">
      <c r="A43" s="58"/>
      <c r="B43" s="562" t="s">
        <v>31</v>
      </c>
      <c r="C43" s="563"/>
      <c r="D43" s="564"/>
      <c r="E43" s="562" t="s">
        <v>28</v>
      </c>
      <c r="F43" s="563"/>
      <c r="G43" s="563"/>
      <c r="H43" s="564"/>
      <c r="I43" s="47"/>
      <c r="J43" s="123"/>
      <c r="K43" s="123"/>
      <c r="L43" s="593"/>
      <c r="M43" s="320"/>
      <c r="N43" s="320"/>
      <c r="O43" s="320"/>
      <c r="P43" s="320"/>
      <c r="Q43" s="320"/>
      <c r="R43" s="320"/>
      <c r="S43" s="594"/>
      <c r="T43" s="123"/>
      <c r="U43" s="123"/>
      <c r="V43" s="123"/>
      <c r="W43" s="123"/>
    </row>
    <row r="44" spans="1:27" s="5" customFormat="1" ht="30" customHeight="1" thickBot="1" x14ac:dyDescent="0.2">
      <c r="A44" s="129"/>
      <c r="B44" s="574"/>
      <c r="C44" s="575"/>
      <c r="D44" s="576"/>
      <c r="E44" s="577"/>
      <c r="F44" s="578"/>
      <c r="G44" s="578"/>
      <c r="H44" s="579"/>
      <c r="I44" s="123"/>
      <c r="J44" s="123"/>
      <c r="K44" s="123"/>
      <c r="L44" s="595"/>
      <c r="M44" s="596"/>
      <c r="N44" s="596"/>
      <c r="O44" s="596"/>
      <c r="P44" s="596"/>
      <c r="Q44" s="596"/>
      <c r="R44" s="596"/>
      <c r="S44" s="398"/>
      <c r="T44" s="123"/>
      <c r="U44" s="123"/>
      <c r="V44" s="123"/>
      <c r="W44" s="123"/>
    </row>
    <row r="45" spans="1:27" s="129" customFormat="1" ht="30" customHeight="1" thickBot="1" x14ac:dyDescent="0.2">
      <c r="A45" s="27"/>
      <c r="I45" s="27"/>
      <c r="J45" s="27"/>
      <c r="K45" s="27"/>
      <c r="L45" s="597"/>
      <c r="M45" s="598"/>
      <c r="N45" s="598"/>
      <c r="O45" s="598"/>
      <c r="P45" s="598"/>
      <c r="Q45" s="598"/>
      <c r="R45" s="598"/>
      <c r="S45" s="433"/>
      <c r="T45" s="118"/>
      <c r="U45" s="118"/>
      <c r="V45" s="118"/>
      <c r="W45" s="118"/>
      <c r="X45" s="27"/>
      <c r="Y45" s="27"/>
      <c r="AA45" s="119"/>
    </row>
    <row r="46" spans="1:27" ht="18.75" customHeight="1" x14ac:dyDescent="0.15"/>
    <row r="47" spans="1:27" ht="18.75" customHeight="1" x14ac:dyDescent="0.15"/>
    <row r="49" spans="26:29" ht="19.5" x14ac:dyDescent="0.15">
      <c r="Z49" s="129"/>
      <c r="AA49" s="129"/>
      <c r="AB49" s="129"/>
      <c r="AC49" s="129"/>
    </row>
  </sheetData>
  <sheetProtection formatCells="0" formatColumns="0" formatRows="0" insertColumns="0" insertRows="0" insertHyperlinks="0" deleteColumns="0" deleteRows="0" sort="0" autoFilter="0" pivotTables="0"/>
  <mergeCells count="131">
    <mergeCell ref="Q40:S40"/>
    <mergeCell ref="L41:S41"/>
    <mergeCell ref="L42:S42"/>
    <mergeCell ref="B43:D43"/>
    <mergeCell ref="E43:H43"/>
    <mergeCell ref="L43:S45"/>
    <mergeCell ref="B44:D44"/>
    <mergeCell ref="E44:H44"/>
    <mergeCell ref="B39:D39"/>
    <mergeCell ref="E39:J39"/>
    <mergeCell ref="K39:P39"/>
    <mergeCell ref="Q39:S39"/>
    <mergeCell ref="T39:U39"/>
    <mergeCell ref="V39:W39"/>
    <mergeCell ref="V37:W37"/>
    <mergeCell ref="C38:D38"/>
    <mergeCell ref="E38:J38"/>
    <mergeCell ref="K38:P38"/>
    <mergeCell ref="T38:U38"/>
    <mergeCell ref="V38:W38"/>
    <mergeCell ref="V35:W35"/>
    <mergeCell ref="C36:D36"/>
    <mergeCell ref="E36:J36"/>
    <mergeCell ref="K36:P36"/>
    <mergeCell ref="T36:U36"/>
    <mergeCell ref="V36:W36"/>
    <mergeCell ref="B35:B38"/>
    <mergeCell ref="C35:D35"/>
    <mergeCell ref="E35:J35"/>
    <mergeCell ref="K35:P35"/>
    <mergeCell ref="Q35:S38"/>
    <mergeCell ref="T35:U35"/>
    <mergeCell ref="C37:D37"/>
    <mergeCell ref="E37:J37"/>
    <mergeCell ref="K37:P37"/>
    <mergeCell ref="T37:U37"/>
    <mergeCell ref="B33:D33"/>
    <mergeCell ref="E33:J33"/>
    <mergeCell ref="K33:P33"/>
    <mergeCell ref="Q33:S33"/>
    <mergeCell ref="T33:U33"/>
    <mergeCell ref="V33:W33"/>
    <mergeCell ref="V31:W31"/>
    <mergeCell ref="C32:D32"/>
    <mergeCell ref="E32:J32"/>
    <mergeCell ref="K32:P32"/>
    <mergeCell ref="T32:U32"/>
    <mergeCell ref="V32:W32"/>
    <mergeCell ref="V29:W29"/>
    <mergeCell ref="C30:D30"/>
    <mergeCell ref="E30:J30"/>
    <mergeCell ref="K30:P30"/>
    <mergeCell ref="T30:U30"/>
    <mergeCell ref="V30:W30"/>
    <mergeCell ref="B29:B32"/>
    <mergeCell ref="C29:D29"/>
    <mergeCell ref="E29:J29"/>
    <mergeCell ref="K29:P29"/>
    <mergeCell ref="Q29:S32"/>
    <mergeCell ref="T29:U29"/>
    <mergeCell ref="C31:D31"/>
    <mergeCell ref="E31:J31"/>
    <mergeCell ref="K31:P31"/>
    <mergeCell ref="T31:U31"/>
    <mergeCell ref="B27:D27"/>
    <mergeCell ref="E27:J27"/>
    <mergeCell ref="K27:P27"/>
    <mergeCell ref="Q27:S27"/>
    <mergeCell ref="T27:U27"/>
    <mergeCell ref="V27:W27"/>
    <mergeCell ref="V25:W25"/>
    <mergeCell ref="C26:D26"/>
    <mergeCell ref="E26:J26"/>
    <mergeCell ref="K26:P26"/>
    <mergeCell ref="T26:U26"/>
    <mergeCell ref="V26:W26"/>
    <mergeCell ref="V23:W23"/>
    <mergeCell ref="C24:D24"/>
    <mergeCell ref="E24:J24"/>
    <mergeCell ref="K24:P24"/>
    <mergeCell ref="T24:U24"/>
    <mergeCell ref="V24:W24"/>
    <mergeCell ref="B23:B26"/>
    <mergeCell ref="C23:D23"/>
    <mergeCell ref="E23:J23"/>
    <mergeCell ref="K23:P23"/>
    <mergeCell ref="Q23:S26"/>
    <mergeCell ref="T23:U23"/>
    <mergeCell ref="C25:D25"/>
    <mergeCell ref="E25:J25"/>
    <mergeCell ref="K25:P25"/>
    <mergeCell ref="T25:U25"/>
    <mergeCell ref="B21:D21"/>
    <mergeCell ref="E21:J21"/>
    <mergeCell ref="K21:P21"/>
    <mergeCell ref="Q21:S21"/>
    <mergeCell ref="T21:U21"/>
    <mergeCell ref="V21:W21"/>
    <mergeCell ref="T19:U19"/>
    <mergeCell ref="V19:W19"/>
    <mergeCell ref="C20:D20"/>
    <mergeCell ref="E20:J20"/>
    <mergeCell ref="K20:P20"/>
    <mergeCell ref="T20:U20"/>
    <mergeCell ref="V20:W20"/>
    <mergeCell ref="T17:U17"/>
    <mergeCell ref="V17:W17"/>
    <mergeCell ref="C18:D18"/>
    <mergeCell ref="E18:J18"/>
    <mergeCell ref="K18:P18"/>
    <mergeCell ref="T18:U18"/>
    <mergeCell ref="V18:W18"/>
    <mergeCell ref="P5:S5"/>
    <mergeCell ref="B17:B20"/>
    <mergeCell ref="C17:D17"/>
    <mergeCell ref="E17:J17"/>
    <mergeCell ref="K17:P17"/>
    <mergeCell ref="Q17:S20"/>
    <mergeCell ref="C19:D19"/>
    <mergeCell ref="E19:J19"/>
    <mergeCell ref="K19:P19"/>
    <mergeCell ref="H3:I3"/>
    <mergeCell ref="J3:M3"/>
    <mergeCell ref="N3:O3"/>
    <mergeCell ref="P3:S3"/>
    <mergeCell ref="H4:I4"/>
    <mergeCell ref="J4:M4"/>
    <mergeCell ref="N4:N5"/>
    <mergeCell ref="P4:S4"/>
    <mergeCell ref="H5:I5"/>
    <mergeCell ref="J5:M5"/>
  </mergeCells>
  <phoneticPr fontId="2"/>
  <dataValidations count="3">
    <dataValidation imeMode="hiragana" allowBlank="1" showInputMessage="1" showErrorMessage="1" sqref="B39:D39 B33:D33" xr:uid="{6F36C0F0-CAF8-42BF-A766-91341996987E}"/>
    <dataValidation imeMode="disabled" allowBlank="1" showInputMessage="1" showErrorMessage="1" sqref="E44 B44" xr:uid="{65449007-5EF3-438B-A9B9-196183D19FD2}"/>
    <dataValidation imeMode="on" allowBlank="1" showInputMessage="1" showErrorMessage="1" sqref="B21:D21 B27:D27 J4:M4 P3:S5" xr:uid="{3D8007E9-6614-4386-8D1F-D6F6F5BD6762}"/>
  </dataValidations>
  <pageMargins left="0.9055118110236221" right="0.51181102362204722" top="0.74803149606299213" bottom="0.74803149606299213" header="0.31496062992125984" footer="0.31496062992125984"/>
  <pageSetup paperSize="9" scale="61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9</vt:i4>
      </vt:variant>
    </vt:vector>
  </HeadingPairs>
  <TitlesOfParts>
    <vt:vector size="18" baseType="lpstr">
      <vt:lpstr>記入例 初任研</vt:lpstr>
      <vt:lpstr>記入例　拠点校</vt:lpstr>
      <vt:lpstr>記入例 ２年次</vt:lpstr>
      <vt:lpstr>記入例 ３年次</vt:lpstr>
      <vt:lpstr>初任研経費総括表</vt:lpstr>
      <vt:lpstr>拠点校指導教員</vt:lpstr>
      <vt:lpstr>教科指導員</vt:lpstr>
      <vt:lpstr>（２年次）経費総括表</vt:lpstr>
      <vt:lpstr>（３年次）経費総括表</vt:lpstr>
      <vt:lpstr>'（２年次）経費総括表'!Print_Area</vt:lpstr>
      <vt:lpstr>'（３年次）経費総括表'!Print_Area</vt:lpstr>
      <vt:lpstr>'記入例 ２年次'!Print_Area</vt:lpstr>
      <vt:lpstr>'記入例 ３年次'!Print_Area</vt:lpstr>
      <vt:lpstr>'記入例　拠点校'!Print_Area</vt:lpstr>
      <vt:lpstr>'記入例 初任研'!Print_Area</vt:lpstr>
      <vt:lpstr>拠点校指導教員!Print_Area</vt:lpstr>
      <vt:lpstr>教科指導員!Print_Area</vt:lpstr>
      <vt:lpstr>初任研経費総括表!Print_Area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A00188</dc:creator>
  <cp:lastModifiedBy>城　多賀子</cp:lastModifiedBy>
  <cp:lastPrinted>2025-03-13T05:44:37Z</cp:lastPrinted>
  <dcterms:created xsi:type="dcterms:W3CDTF">2006-04-03T01:19:17Z</dcterms:created>
  <dcterms:modified xsi:type="dcterms:W3CDTF">2026-03-11T07:59:53Z</dcterms:modified>
</cp:coreProperties>
</file>