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nb-fil-01\総務課\■初任者研修旅費に関すること\R08初任研\R08【取扱・様式】\【県立】\"/>
    </mc:Choice>
  </mc:AlternateContent>
  <xr:revisionPtr revIDLastSave="0" documentId="13_ncr:1_{9E680B4B-079E-487C-BE5D-259D79A8FB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表" sheetId="8" r:id="rId1"/>
    <sheet name="記入例" sheetId="9" r:id="rId2"/>
    <sheet name="データ" sheetId="7" r:id="rId3"/>
  </sheets>
  <definedNames>
    <definedName name="_xlnm.Print_Area" localSheetId="1">記入例!$A$1:$S$139</definedName>
    <definedName name="_xlnm.Print_Area" localSheetId="0">調査表!$A$1:$S$139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33" i="9" l="1"/>
  <c r="Q106" i="9"/>
  <c r="Q73" i="9"/>
  <c r="P100" i="9" s="1"/>
  <c r="P67" i="9"/>
  <c r="K67" i="9"/>
  <c r="M65" i="9"/>
  <c r="B65" i="9"/>
  <c r="K61" i="9"/>
  <c r="B59" i="9"/>
  <c r="B58" i="9"/>
  <c r="B57" i="9"/>
  <c r="B56" i="9"/>
  <c r="B55" i="9"/>
  <c r="B54" i="9"/>
  <c r="B53" i="9"/>
  <c r="B52" i="9"/>
  <c r="B51" i="9"/>
  <c r="B50" i="9"/>
  <c r="B49" i="9"/>
  <c r="B60" i="9" s="1"/>
  <c r="R46" i="9"/>
  <c r="H46" i="9"/>
  <c r="F46" i="9"/>
  <c r="D46" i="9"/>
  <c r="M45" i="9"/>
  <c r="J45" i="9"/>
  <c r="B45" i="9"/>
  <c r="M44" i="9"/>
  <c r="J44" i="9"/>
  <c r="B44" i="9"/>
  <c r="M43" i="9"/>
  <c r="J43" i="9"/>
  <c r="B43" i="9"/>
  <c r="M42" i="9"/>
  <c r="J42" i="9"/>
  <c r="B42" i="9"/>
  <c r="M41" i="9"/>
  <c r="J41" i="9"/>
  <c r="B41" i="9"/>
  <c r="M40" i="9"/>
  <c r="J40" i="9"/>
  <c r="B40" i="9"/>
  <c r="R34" i="9"/>
  <c r="L34" i="9"/>
  <c r="J34" i="9"/>
  <c r="H34" i="9"/>
  <c r="J46" i="9" s="1"/>
  <c r="R62" i="9" s="1"/>
  <c r="F34" i="9"/>
  <c r="N17" i="9"/>
  <c r="P17" i="9" s="1"/>
  <c r="N16" i="9"/>
  <c r="N15" i="9"/>
  <c r="N14" i="9"/>
  <c r="P14" i="9" s="1"/>
  <c r="P67" i="8"/>
  <c r="K67" i="8"/>
  <c r="M65" i="8"/>
  <c r="B59" i="8"/>
  <c r="B58" i="8"/>
  <c r="B57" i="8"/>
  <c r="B55" i="8"/>
  <c r="B53" i="8"/>
  <c r="B51" i="8"/>
  <c r="B50" i="8"/>
  <c r="B49" i="8"/>
  <c r="B60" i="8" s="1"/>
  <c r="B45" i="8"/>
  <c r="B56" i="8" s="1"/>
  <c r="B44" i="8"/>
  <c r="B43" i="8"/>
  <c r="B54" i="8" s="1"/>
  <c r="B42" i="8"/>
  <c r="B41" i="8"/>
  <c r="B52" i="8" s="1"/>
  <c r="B40" i="8"/>
  <c r="Q131" i="8" l="1"/>
  <c r="Q126" i="8"/>
  <c r="Q121" i="8"/>
  <c r="Q116" i="8"/>
  <c r="Q111" i="8"/>
  <c r="Q106" i="8"/>
  <c r="Q98" i="8"/>
  <c r="Q93" i="8"/>
  <c r="Q88" i="8"/>
  <c r="Q83" i="8"/>
  <c r="Q78" i="8"/>
  <c r="M40" i="8"/>
  <c r="R46" i="8"/>
  <c r="J45" i="8"/>
  <c r="J40" i="8"/>
  <c r="J34" i="8"/>
  <c r="N17" i="8"/>
  <c r="P17" i="8" s="1"/>
  <c r="N16" i="8"/>
  <c r="N15" i="8"/>
  <c r="N14" i="8"/>
  <c r="P14" i="8" s="1"/>
  <c r="Q73" i="8"/>
  <c r="J44" i="8"/>
  <c r="J43" i="8"/>
  <c r="J42" i="8"/>
  <c r="J41" i="8"/>
  <c r="K61" i="8"/>
  <c r="R34" i="8"/>
  <c r="H46" i="8"/>
  <c r="M42" i="8"/>
  <c r="M43" i="8"/>
  <c r="M44" i="8"/>
  <c r="M45" i="8"/>
  <c r="M41" i="8"/>
  <c r="P133" i="8" l="1"/>
  <c r="P100" i="8"/>
  <c r="IR63" i="8" l="1"/>
  <c r="IR62" i="8"/>
  <c r="IR61" i="8"/>
  <c r="IR60" i="8"/>
  <c r="IR59" i="8"/>
  <c r="IR58" i="8"/>
  <c r="IR57" i="8"/>
  <c r="IR56" i="8"/>
  <c r="IR55" i="8"/>
  <c r="IR54" i="8"/>
  <c r="IR53" i="8"/>
  <c r="IP52" i="8"/>
  <c r="IP51" i="8"/>
  <c r="IP50" i="8"/>
  <c r="F46" i="8"/>
  <c r="D46" i="8"/>
  <c r="B65" i="8" l="1"/>
  <c r="H2" i="7" l="1"/>
  <c r="I2" i="7" l="1"/>
  <c r="A2" i="7"/>
  <c r="L34" i="8"/>
  <c r="H34" i="8"/>
  <c r="F34" i="8"/>
  <c r="J46" i="8" s="1"/>
  <c r="R62" i="8" s="1"/>
  <c r="K2" i="7"/>
  <c r="D2" i="7"/>
  <c r="F2" i="7" l="1"/>
  <c r="C2" i="7"/>
  <c r="B2" i="7"/>
  <c r="J2" i="7"/>
  <c r="E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谷洋幸</author>
    <author>Administrator</author>
  </authors>
  <commentList>
    <comment ref="H17" authorId="0" shapeId="0" xr:uid="{00000000-0006-0000-0100-00000100000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第３回調査時の実績額により後日、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教職員課より</t>
        </r>
        <r>
          <rPr>
            <sz val="16"/>
            <color indexed="81"/>
            <rFont val="Meiryo UI"/>
            <family val="3"/>
            <charset val="128"/>
          </rPr>
          <t>配当。
配当後は金額を記入する。</t>
        </r>
      </text>
    </comment>
    <comment ref="R46" authorId="1" shapeId="0" xr:uid="{42240ADF-9063-46E1-AE5F-8B0EE7561C5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  <author>Administrator</author>
    <author>宮田 悠佑</author>
  </authors>
  <commentList>
    <comment ref="L28" authorId="0" shapeId="0" xr:uid="{3D36BCCB-AB64-4BCE-8E91-7C18CAEDE3E4}">
      <text>
        <r>
          <rPr>
            <b/>
            <sz val="16"/>
            <color indexed="81"/>
            <rFont val="Meiryo UI"/>
            <family val="3"/>
            <charset val="128"/>
          </rPr>
          <t>旅費額</t>
        </r>
        <r>
          <rPr>
            <b/>
            <sz val="18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  <comment ref="F37" authorId="0" shapeId="0" xr:uid="{874AE94E-5CA3-4833-8FFB-D39AF5E012FC}">
      <text>
        <r>
          <rPr>
            <b/>
            <sz val="16"/>
            <color indexed="81"/>
            <rFont val="Meiryo UI"/>
            <family val="3"/>
            <charset val="128"/>
          </rPr>
          <t>授業研修（同校種）</t>
        </r>
        <r>
          <rPr>
            <sz val="16"/>
            <color indexed="81"/>
            <rFont val="Meiryo UI"/>
            <family val="3"/>
            <charset val="128"/>
          </rPr>
          <t xml:space="preserve">
7月末に決まります。日程を確認し、見込額等を記入する。</t>
        </r>
      </text>
    </comment>
    <comment ref="R46" authorId="1" shapeId="0" xr:uid="{90A603A2-62B3-4EA9-8D13-A69572B76F77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</text>
    </comment>
    <comment ref="G49" authorId="2" shapeId="0" xr:uid="{550D219C-0C87-46A7-BDE5-2A7C74FAE113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K70" authorId="0" shapeId="0" xr:uid="{E24FD426-7DC5-4DAF-AAA7-A41A3FF2CEAE}">
      <text>
        <r>
          <rPr>
            <b/>
            <sz val="16"/>
            <color indexed="81"/>
            <rFont val="Meiryo UI"/>
            <family val="3"/>
            <charset val="128"/>
          </rPr>
          <t>選択研修名等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選択した研修名等を記入する。
未実施の研修は、見込額を記入する。</t>
        </r>
      </text>
    </comment>
    <comment ref="E72" authorId="0" shapeId="0" xr:uid="{387D1BA1-C8CD-4A2F-84A5-30D040E33A3F}">
      <text>
        <r>
          <rPr>
            <b/>
            <sz val="16"/>
            <color indexed="81"/>
            <rFont val="Meiryo UI"/>
            <family val="3"/>
            <charset val="128"/>
          </rPr>
          <t>実施日記入</t>
        </r>
        <r>
          <rPr>
            <sz val="16"/>
            <color indexed="81"/>
            <rFont val="Meiryo UI"/>
            <family val="3"/>
            <charset val="128"/>
          </rPr>
          <t xml:space="preserve">
Aブロック　7月28日
Bブロック　7月29日
Cブロック　7月30日
Dブロック　7月31日</t>
        </r>
      </text>
    </comment>
    <comment ref="E73" authorId="0" shapeId="0" xr:uid="{6723A14A-41DA-4BF0-8A2C-7A7419A90CD7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</commentList>
</comments>
</file>

<file path=xl/sharedStrings.xml><?xml version="1.0" encoding="utf-8"?>
<sst xmlns="http://schemas.openxmlformats.org/spreadsheetml/2006/main" count="684" uniqueCount="152">
  <si>
    <t>計</t>
    <rPh sb="0" eb="1">
      <t>ケイ</t>
    </rPh>
    <phoneticPr fontId="2"/>
  </si>
  <si>
    <t>集計表２</t>
    <rPh sb="0" eb="3">
      <t>シュウケイヒョウ</t>
    </rPh>
    <phoneticPr fontId="2"/>
  </si>
  <si>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</si>
  <si>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</si>
  <si>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</si>
  <si>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実施会場名</t>
    <rPh sb="0" eb="2">
      <t>ジッシ</t>
    </rPh>
    <rPh sb="2" eb="4">
      <t>カイジョウ</t>
    </rPh>
    <rPh sb="4" eb="5">
      <t>メイ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</si>
  <si>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</si>
  <si>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</si>
  <si>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</si>
  <si>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</si>
  <si>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</si>
  <si>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>　支　出　科　目</t>
    <rPh sb="1" eb="2">
      <t>ササ</t>
    </rPh>
    <rPh sb="3" eb="4">
      <t>デ</t>
    </rPh>
    <rPh sb="5" eb="6">
      <t>カ</t>
    </rPh>
    <rPh sb="7" eb="8">
      <t>メ</t>
    </rPh>
    <phoneticPr fontId="2"/>
  </si>
  <si>
    <t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</si>
  <si>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</si>
  <si>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</si>
  <si>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旅 費 額</t>
    <rPh sb="0" eb="1">
      <t>タビ</t>
    </rPh>
    <rPh sb="2" eb="3">
      <t>ヒ</t>
    </rPh>
    <rPh sb="4" eb="5">
      <t>ガク</t>
    </rPh>
    <phoneticPr fontId="2"/>
  </si>
  <si>
    <t xml:space="preserve"> </t>
    <phoneticPr fontId="2"/>
  </si>
  <si>
    <t>氏　　名</t>
    <rPh sb="0" eb="1">
      <t>シ</t>
    </rPh>
    <rPh sb="3" eb="4">
      <t>メイ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</si>
  <si>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</si>
  <si>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</si>
  <si>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</si>
  <si>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2">
      <t>リョヒ</t>
    </rPh>
    <rPh sb="2" eb="3">
      <t>ガク</t>
    </rPh>
    <phoneticPr fontId="2"/>
  </si>
  <si>
    <t>集計表３</t>
    <rPh sb="0" eb="3">
      <t>シュウケイヒョウ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</si>
  <si>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</si>
  <si>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第（</t>
    <rPh sb="0" eb="1">
      <t>ダイ</t>
    </rPh>
    <phoneticPr fontId="2"/>
  </si>
  <si>
    <t>）回</t>
    <rPh sb="1" eb="2">
      <t>カイ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</si>
  <si>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</si>
  <si>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</si>
  <si>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</si>
  <si>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教職基礎研修⑦</t>
    <rPh sb="0" eb="2">
      <t>キョウショク</t>
    </rPh>
    <rPh sb="2" eb="4">
      <t>キソ</t>
    </rPh>
    <rPh sb="4" eb="6">
      <t>ケンシュウ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</si>
  <si>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</si>
  <si>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氏名</t>
    <rPh sb="0" eb="2">
      <t>シメイ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</si>
  <si>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</si>
  <si>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①配当額</t>
    <rPh sb="1" eb="4">
      <t>ハイトウガク</t>
    </rPh>
    <phoneticPr fontId="2"/>
  </si>
  <si>
    <t>②支出済額</t>
    <rPh sb="1" eb="3">
      <t>シシュツ</t>
    </rPh>
    <rPh sb="3" eb="4">
      <t>スミ</t>
    </rPh>
    <rPh sb="4" eb="5">
      <t>ガク</t>
    </rPh>
    <phoneticPr fontId="2"/>
  </si>
  <si>
    <t>③支出見込額</t>
    <rPh sb="1" eb="3">
      <t>シシュツ</t>
    </rPh>
    <rPh sb="3" eb="6">
      <t>ミコミガク</t>
    </rPh>
    <phoneticPr fontId="2"/>
  </si>
  <si>
    <t>④決算見込額
（②＋③）</t>
    <rPh sb="1" eb="3">
      <t>ケッサン</t>
    </rPh>
    <rPh sb="3" eb="6">
      <t>ミコミガク</t>
    </rPh>
    <phoneticPr fontId="2"/>
  </si>
  <si>
    <t>集計表３　合計</t>
    <rPh sb="0" eb="3">
      <t>シュウケイヒョウ</t>
    </rPh>
    <rPh sb="5" eb="6">
      <t>ゴウ</t>
    </rPh>
    <rPh sb="6" eb="7">
      <t>ケイ</t>
    </rPh>
    <phoneticPr fontId="2"/>
  </si>
  <si>
    <t>合計</t>
    <rPh sb="0" eb="2">
      <t>ゴウケイ</t>
    </rPh>
    <phoneticPr fontId="2"/>
  </si>
  <si>
    <t>執行状況表</t>
    <rPh sb="0" eb="2">
      <t>シッコウ</t>
    </rPh>
    <rPh sb="2" eb="4">
      <t>ジョウキョウ</t>
    </rPh>
    <rPh sb="4" eb="5">
      <t>ヒョウ</t>
    </rPh>
    <phoneticPr fontId="2"/>
  </si>
  <si>
    <t>集計表１</t>
    <rPh sb="0" eb="3">
      <t>シュウケイヒョウ</t>
    </rPh>
    <phoneticPr fontId="2"/>
  </si>
  <si>
    <t>集計表２　合計</t>
    <rPh sb="0" eb="3">
      <t>シュウケイヒョウ</t>
    </rPh>
    <rPh sb="5" eb="6">
      <t>ゴウ</t>
    </rPh>
    <rPh sb="6" eb="7">
      <t>ケイ</t>
    </rPh>
    <phoneticPr fontId="2"/>
  </si>
  <si>
    <t>実施日を記入</t>
    <rPh sb="0" eb="2">
      <t>ジッシ</t>
    </rPh>
    <rPh sb="2" eb="3">
      <t>ビ</t>
    </rPh>
    <rPh sb="4" eb="6">
      <t>キニュウ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</si>
  <si>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</si>
  <si>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</si>
  <si>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配当額</t>
    <rPh sb="0" eb="3">
      <t>ハイトウガク</t>
    </rPh>
    <phoneticPr fontId="2"/>
  </si>
  <si>
    <t>初任決算見込</t>
    <rPh sb="0" eb="2">
      <t>ショニン</t>
    </rPh>
    <rPh sb="2" eb="4">
      <t>ケッサン</t>
    </rPh>
    <rPh sb="4" eb="6">
      <t>ミコ</t>
    </rPh>
    <phoneticPr fontId="2"/>
  </si>
  <si>
    <t>宿泊</t>
    <rPh sb="0" eb="2">
      <t>シュクハク</t>
    </rPh>
    <phoneticPr fontId="2"/>
  </si>
  <si>
    <t>決算見込計</t>
    <rPh sb="0" eb="2">
      <t>ケッサン</t>
    </rPh>
    <rPh sb="2" eb="4">
      <t>ミコ</t>
    </rPh>
    <rPh sb="4" eb="5">
      <t>ケイ</t>
    </rPh>
    <phoneticPr fontId="2"/>
  </si>
  <si>
    <t>３決算見込</t>
    <rPh sb="1" eb="3">
      <t>ケッサン</t>
    </rPh>
    <rPh sb="3" eb="5">
      <t>ミコ</t>
    </rPh>
    <phoneticPr fontId="2"/>
  </si>
  <si>
    <t>２決算見込</t>
    <rPh sb="1" eb="3">
      <t>ケッサン</t>
    </rPh>
    <rPh sb="3" eb="5">
      <t>ミコ</t>
    </rPh>
    <phoneticPr fontId="2"/>
  </si>
  <si>
    <t>過不足</t>
    <rPh sb="0" eb="3">
      <t>カフソク</t>
    </rPh>
    <phoneticPr fontId="2"/>
  </si>
  <si>
    <t>宿泊過不足</t>
    <rPh sb="0" eb="2">
      <t>シュクハク</t>
    </rPh>
    <rPh sb="2" eb="5">
      <t>カフソク</t>
    </rPh>
    <phoneticPr fontId="2"/>
  </si>
  <si>
    <t>このシートは、編集しないでください。</t>
    <rPh sb="7" eb="9">
      <t>ヘンシュウ</t>
    </rPh>
    <phoneticPr fontId="2"/>
  </si>
  <si>
    <t>最終</t>
    <rPh sb="0" eb="2">
      <t>サイシュウ</t>
    </rPh>
    <phoneticPr fontId="2"/>
  </si>
  <si>
    <t>２年次研修</t>
    <rPh sb="1" eb="2">
      <t>ネン</t>
    </rPh>
    <rPh sb="2" eb="3">
      <t>ジ</t>
    </rPh>
    <rPh sb="3" eb="5">
      <t>ケンシュウ</t>
    </rPh>
    <phoneticPr fontId="2"/>
  </si>
  <si>
    <t>３年次研修</t>
    <rPh sb="1" eb="2">
      <t>ネン</t>
    </rPh>
    <rPh sb="2" eb="3">
      <t>ジ</t>
    </rPh>
    <rPh sb="3" eb="5">
      <t>ケンシュウ</t>
    </rPh>
    <phoneticPr fontId="2"/>
  </si>
  <si>
    <t>研修区分</t>
    <rPh sb="0" eb="2">
      <t>ケンシュウ</t>
    </rPh>
    <rPh sb="2" eb="4">
      <t>クブン</t>
    </rPh>
    <phoneticPr fontId="2"/>
  </si>
  <si>
    <t>備　考</t>
    <rPh sb="0" eb="1">
      <t>ビン</t>
    </rPh>
    <rPh sb="2" eb="3">
      <t>コウ</t>
    </rPh>
    <phoneticPr fontId="2"/>
  </si>
  <si>
    <t>集計表１</t>
    <phoneticPr fontId="2"/>
  </si>
  <si>
    <t>集計表２</t>
    <phoneticPr fontId="2"/>
  </si>
  <si>
    <t>集計表３</t>
    <phoneticPr fontId="2"/>
  </si>
  <si>
    <t>※④決算見込額と各集計表の合計が一致すること</t>
    <rPh sb="2" eb="4">
      <t>ケッサン</t>
    </rPh>
    <rPh sb="4" eb="6">
      <t>ミコ</t>
    </rPh>
    <rPh sb="6" eb="7">
      <t>ガク</t>
    </rPh>
    <rPh sb="8" eb="9">
      <t>カク</t>
    </rPh>
    <rPh sb="9" eb="12">
      <t>シュウケイヒョウ</t>
    </rPh>
    <rPh sb="13" eb="15">
      <t>ゴウケイ</t>
    </rPh>
    <phoneticPr fontId="2"/>
  </si>
  <si>
    <t>教育センター費　県立学校教育</t>
    <rPh sb="0" eb="2">
      <t>キョウイク</t>
    </rPh>
    <rPh sb="6" eb="7">
      <t>ヒ</t>
    </rPh>
    <rPh sb="8" eb="10">
      <t>ケンリツ</t>
    </rPh>
    <rPh sb="10" eb="12">
      <t>ガッコウ</t>
    </rPh>
    <rPh sb="12" eb="14">
      <t>キョウイク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</si>
  <si>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</si>
  <si>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</si>
  <si>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授業研修（異校種）</t>
    <rPh sb="0" eb="2">
      <t>ジュギョウ</t>
    </rPh>
    <rPh sb="2" eb="4">
      <t>ケンシュウ</t>
    </rPh>
    <phoneticPr fontId="2"/>
  </si>
  <si>
    <t>№１</t>
    <phoneticPr fontId="2"/>
  </si>
  <si>
    <t>田辺市（田辺市）</t>
    <rPh sb="0" eb="3">
      <t>タナベシ</t>
    </rPh>
    <rPh sb="4" eb="7">
      <t>タナベシ</t>
    </rPh>
    <phoneticPr fontId="2"/>
  </si>
  <si>
    <t>高等学校
学級経営研修</t>
    <rPh sb="0" eb="2">
      <t>コウトウ</t>
    </rPh>
    <rPh sb="2" eb="4">
      <t>ガッコウ</t>
    </rPh>
    <rPh sb="5" eb="7">
      <t>ガッキュウ</t>
    </rPh>
    <rPh sb="7" eb="9">
      <t>ケイエイ</t>
    </rPh>
    <rPh sb="9" eb="11">
      <t>ケンシュウ</t>
    </rPh>
    <phoneticPr fontId="2"/>
  </si>
  <si>
    <t xml:space="preserve">  (1) 集計表１～３までを記入し、「執行状況表」に反映させてください。実施のない年次分は記入不要です。</t>
    <rPh sb="6" eb="9">
      <t>シュウケイヒョウ</t>
    </rPh>
    <rPh sb="20" eb="22">
      <t>シッコウ</t>
    </rPh>
    <rPh sb="22" eb="24">
      <t>ジョウキョウ</t>
    </rPh>
    <rPh sb="24" eb="25">
      <t>ヒョウ</t>
    </rPh>
    <rPh sb="27" eb="29">
      <t>ハンエイ</t>
    </rPh>
    <rPh sb="37" eb="39">
      <t>ジッシ</t>
    </rPh>
    <rPh sb="42" eb="44">
      <t>ネンジ</t>
    </rPh>
    <rPh sb="44" eb="45">
      <t>ブン</t>
    </rPh>
    <rPh sb="48" eb="50">
      <t>フヨウ</t>
    </rPh>
    <phoneticPr fontId="2"/>
  </si>
  <si>
    <t xml:space="preserve">  (5) 各提出期日までに旅費額が全て確定した場合、余白に『確定』と記入の上提出し、以後の提出は不要です。</t>
    <rPh sb="10" eb="11">
      <t>ヒ</t>
    </rPh>
    <rPh sb="18" eb="19">
      <t>スベ</t>
    </rPh>
    <rPh sb="24" eb="26">
      <t>バアイ</t>
    </rPh>
    <rPh sb="38" eb="39">
      <t>ウエ</t>
    </rPh>
    <rPh sb="39" eb="41">
      <t>テイシュツ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</si>
  <si>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</si>
  <si>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</si>
  <si>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 xml:space="preserve">  ２年次研修・・・２日</t>
    <rPh sb="3" eb="5">
      <t>ネンジ</t>
    </rPh>
    <rPh sb="5" eb="7">
      <t>ケンシュウ</t>
    </rPh>
    <rPh sb="11" eb="12">
      <t>ニチ</t>
    </rPh>
    <phoneticPr fontId="2"/>
  </si>
  <si>
    <t>用務値を記入</t>
    <rPh sb="0" eb="2">
      <t>ヨウム</t>
    </rPh>
    <rPh sb="2" eb="3">
      <t>チ</t>
    </rPh>
    <rPh sb="4" eb="6">
      <t>キニュウ</t>
    </rPh>
    <phoneticPr fontId="2"/>
  </si>
  <si>
    <t xml:space="preserve">  ３年次研修・・・２日</t>
    <rPh sb="3" eb="5">
      <t>ネンジ</t>
    </rPh>
    <rPh sb="5" eb="7">
      <t>ケンシュウ</t>
    </rPh>
    <rPh sb="11" eb="12">
      <t>ニチ</t>
    </rPh>
    <phoneticPr fontId="2"/>
  </si>
  <si>
    <t>会場名等</t>
    <rPh sb="0" eb="2">
      <t>カイジョウ</t>
    </rPh>
    <rPh sb="2" eb="3">
      <t>メイ</t>
    </rPh>
    <rPh sb="3" eb="4">
      <t>トウ</t>
    </rPh>
    <phoneticPr fontId="2"/>
  </si>
  <si>
    <t>色のセルは入力できません</t>
    <rPh sb="0" eb="1">
      <t>イロ</t>
    </rPh>
    <rPh sb="5" eb="7">
      <t>ニュウリョク</t>
    </rPh>
    <phoneticPr fontId="2"/>
  </si>
  <si>
    <t>高等学校総務費　教職員</t>
    <rPh sb="0" eb="2">
      <t>コウトウ</t>
    </rPh>
    <rPh sb="2" eb="4">
      <t>ガッコウ</t>
    </rPh>
    <rPh sb="4" eb="6">
      <t>ソウム</t>
    </rPh>
    <rPh sb="6" eb="7">
      <t>ヒ</t>
    </rPh>
    <rPh sb="8" eb="11">
      <t>キョウショクイン</t>
    </rPh>
    <phoneticPr fontId="2"/>
  </si>
  <si>
    <t>※記入上の注意点</t>
    <phoneticPr fontId="2"/>
  </si>
  <si>
    <t>調査表の作成に当たっては、№2『※記入上の注意点』を参照のこと。</t>
    <rPh sb="0" eb="2">
      <t>チョウサ</t>
    </rPh>
    <rPh sb="4" eb="6">
      <t>サクセイ</t>
    </rPh>
    <rPh sb="7" eb="8">
      <t>ア</t>
    </rPh>
    <rPh sb="17" eb="18">
      <t>キ</t>
    </rPh>
    <rPh sb="18" eb="20">
      <t>ニュウジョウ</t>
    </rPh>
    <rPh sb="21" eb="24">
      <t>チュウイテン</t>
    </rPh>
    <rPh sb="26" eb="28">
      <t>サンショウ</t>
    </rPh>
    <phoneticPr fontId="2"/>
  </si>
  <si>
    <t>1  初任者研修・・・１４日</t>
    <rPh sb="3" eb="6">
      <t>ショニンシャ</t>
    </rPh>
    <rPh sb="6" eb="8">
      <t>ケンシュウ</t>
    </rPh>
    <rPh sb="13" eb="14">
      <t>ニチ</t>
    </rPh>
    <phoneticPr fontId="2"/>
  </si>
  <si>
    <t>　初任者研修等</t>
    <rPh sb="1" eb="4">
      <t>ショニンシャ</t>
    </rPh>
    <rPh sb="4" eb="7">
      <t>ケンシュウトウ</t>
    </rPh>
    <phoneticPr fontId="2"/>
  </si>
  <si>
    <t>初任者研修等</t>
    <rPh sb="0" eb="3">
      <t>ショニンシャ</t>
    </rPh>
    <rPh sb="3" eb="5">
      <t>ケンシュウ</t>
    </rPh>
    <rPh sb="5" eb="6">
      <t>トウ</t>
    </rPh>
    <phoneticPr fontId="2"/>
  </si>
  <si>
    <t>計</t>
  </si>
  <si>
    <t>計</t>
    <phoneticPr fontId="2"/>
  </si>
  <si>
    <t>オンライン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</si>
  <si>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</si>
  <si>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</si>
  <si>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</si>
  <si>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最   終</t>
    <rPh sb="0" eb="1">
      <t>サイ</t>
    </rPh>
    <rPh sb="4" eb="5">
      <t>シュウ</t>
    </rPh>
    <phoneticPr fontId="2"/>
  </si>
  <si>
    <t>※⑤財務会計システムの予算額（負担行為未済額）を確認すること</t>
    <rPh sb="2" eb="4">
      <t>ザイム</t>
    </rPh>
    <rPh sb="4" eb="6">
      <t>カイケイ</t>
    </rPh>
    <rPh sb="11" eb="14">
      <t>ヨサンガク</t>
    </rPh>
    <rPh sb="15" eb="22">
      <t>フタンコウイミサイガク</t>
    </rPh>
    <rPh sb="24" eb="26">
      <t>カクニン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</si>
  <si>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</si>
  <si>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r>
      <rPr>
        <b/>
        <sz val="20"/>
        <rFont val="Meiryo UI"/>
        <family val="3"/>
        <charset val="128"/>
      </rPr>
      <t>集計表１　合計</t>
    </r>
    <r>
      <rPr>
        <b/>
        <sz val="16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（教職基礎研修⑦を除く）</t>
    </r>
    <rPh sb="0" eb="2">
      <t>シュウケイ</t>
    </rPh>
    <rPh sb="2" eb="3">
      <t>ヒョウ</t>
    </rPh>
    <rPh sb="5" eb="7">
      <t>ゴウケイ</t>
    </rPh>
    <rPh sb="9" eb="16">
      <t>キョウショクキソケンシュウ7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</si>
  <si>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</si>
  <si>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田辺市（田辺市）</t>
    <phoneticPr fontId="2"/>
  </si>
  <si>
    <t>（高等学校・紀南用）</t>
    <rPh sb="1" eb="3">
      <t>コウトウ</t>
    </rPh>
    <rPh sb="3" eb="5">
      <t>ガッコウ</t>
    </rPh>
    <rPh sb="7" eb="8">
      <t>ミナミ</t>
    </rPh>
    <phoneticPr fontId="2"/>
  </si>
  <si>
    <t>※年４回行う旅費執行状況調査表の提出期日</t>
    <rPh sb="1" eb="2">
      <t>ネン</t>
    </rPh>
    <rPh sb="3" eb="4">
      <t>カイ</t>
    </rPh>
    <rPh sb="4" eb="5">
      <t>オコナ</t>
    </rPh>
    <rPh sb="6" eb="8">
      <t>リョヒ</t>
    </rPh>
    <rPh sb="8" eb="10">
      <t>シッコウ</t>
    </rPh>
    <rPh sb="10" eb="12">
      <t>ジョウキョウ</t>
    </rPh>
    <rPh sb="12" eb="14">
      <t>チョウサ</t>
    </rPh>
    <rPh sb="14" eb="15">
      <t>ヒョウ</t>
    </rPh>
    <rPh sb="16" eb="18">
      <t>テイシュツ</t>
    </rPh>
    <rPh sb="18" eb="20">
      <t>キジツ</t>
    </rPh>
    <phoneticPr fontId="2"/>
  </si>
  <si>
    <r>
      <t xml:space="preserve">  (2) 提出時に未実施の研修は、</t>
    </r>
    <r>
      <rPr>
        <b/>
        <u/>
        <sz val="14"/>
        <rFont val="Meiryo UI"/>
        <family val="3"/>
        <charset val="128"/>
      </rPr>
      <t>見込額</t>
    </r>
    <r>
      <rPr>
        <sz val="14"/>
        <rFont val="Meiryo UI"/>
        <family val="3"/>
        <charset val="128"/>
      </rPr>
      <t>を記入してください。未定の場合は決定次第記入してください。</t>
    </r>
    <rPh sb="6" eb="8">
      <t>テイシュツ</t>
    </rPh>
    <rPh sb="8" eb="9">
      <t>ジ</t>
    </rPh>
    <rPh sb="10" eb="13">
      <t>ミジッシ</t>
    </rPh>
    <rPh sb="14" eb="16">
      <t>ケンシュウ</t>
    </rPh>
    <rPh sb="18" eb="21">
      <t>ミコミガク</t>
    </rPh>
    <rPh sb="22" eb="24">
      <t>キニュウ</t>
    </rPh>
    <phoneticPr fontId="2"/>
  </si>
  <si>
    <r>
      <t xml:space="preserve">  (3) 支出済の旅費額欄は、セルを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で塗りつぶし、その合計が「執行状況表」②支出済額と一致するか確認してください。</t>
    </r>
    <rPh sb="6" eb="8">
      <t>シシュツ</t>
    </rPh>
    <rPh sb="8" eb="9">
      <t>ズ</t>
    </rPh>
    <rPh sb="10" eb="12">
      <t>リョヒ</t>
    </rPh>
    <rPh sb="12" eb="13">
      <t>ガク</t>
    </rPh>
    <rPh sb="13" eb="14">
      <t>ラン</t>
    </rPh>
    <rPh sb="19" eb="21">
      <t>キイロ</t>
    </rPh>
    <rPh sb="22" eb="23">
      <t>ヌ</t>
    </rPh>
    <rPh sb="30" eb="32">
      <t>ゴウケイ</t>
    </rPh>
    <rPh sb="34" eb="36">
      <t>シッコウ</t>
    </rPh>
    <rPh sb="36" eb="38">
      <t>ジョウキョウ</t>
    </rPh>
    <rPh sb="38" eb="39">
      <t>ヒョウ</t>
    </rPh>
    <rPh sb="41" eb="43">
      <t>シシュツ</t>
    </rPh>
    <rPh sb="43" eb="44">
      <t>ズ</t>
    </rPh>
    <rPh sb="44" eb="45">
      <t>ガク</t>
    </rPh>
    <rPh sb="46" eb="48">
      <t>イッチ</t>
    </rPh>
    <rPh sb="51" eb="53">
      <t>カクニン</t>
    </rPh>
    <phoneticPr fontId="2"/>
  </si>
  <si>
    <r>
      <t xml:space="preserve">  (4) 研修を実施したが、旅費不支給であった場合、『０』と記入しセルを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で塗りつぶしてください。</t>
    </r>
    <rPh sb="17" eb="20">
      <t>フシキュウ</t>
    </rPh>
    <rPh sb="37" eb="39">
      <t>キイロ</t>
    </rPh>
    <rPh sb="40" eb="41">
      <t>ヌ</t>
    </rPh>
    <phoneticPr fontId="2"/>
  </si>
  <si>
    <t>⑤差引
（①－④）</t>
    <rPh sb="1" eb="3">
      <t>サシヒキ</t>
    </rPh>
    <phoneticPr fontId="2"/>
  </si>
  <si>
    <t>４月中</t>
    <rPh sb="1" eb="3">
      <t>ガツチュウ</t>
    </rPh>
    <phoneticPr fontId="2"/>
  </si>
  <si>
    <t>オンデマンド</t>
    <phoneticPr fontId="2"/>
  </si>
  <si>
    <t>氏名</t>
  </si>
  <si>
    <t>第（</t>
  </si>
  <si>
    <t>）回</t>
  </si>
  <si>
    <t>№２</t>
  </si>
  <si>
    <t>所属名</t>
  </si>
  <si>
    <t>令和８年度初任者研修（２年次・３年次研修を含む。）旅費執行状況調査表</t>
    <rPh sb="0" eb="2">
      <t>レイワ</t>
    </rPh>
    <rPh sb="3" eb="5">
      <t>ネンド</t>
    </rPh>
    <rPh sb="5" eb="8">
      <t>ショニンシャ</t>
    </rPh>
    <rPh sb="8" eb="10">
      <t>ケンシュウ</t>
    </rPh>
    <rPh sb="12" eb="14">
      <t>ネンジ</t>
    </rPh>
    <rPh sb="16" eb="18">
      <t>ネンジ</t>
    </rPh>
    <rPh sb="18" eb="20">
      <t>ケンシュウ</t>
    </rPh>
    <rPh sb="21" eb="22">
      <t>フク</t>
    </rPh>
    <rPh sb="25" eb="27">
      <t>リョヒ</t>
    </rPh>
    <rPh sb="27" eb="29">
      <t>シッコウ</t>
    </rPh>
    <rPh sb="29" eb="31">
      <t>ジョウキョウ</t>
    </rPh>
    <rPh sb="31" eb="33">
      <t>チョウサ</t>
    </rPh>
    <rPh sb="33" eb="34">
      <t>ヒョウ</t>
    </rPh>
    <phoneticPr fontId="2"/>
  </si>
  <si>
    <t>令和８年７月３日（金）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</si>
  <si>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令和８年９月４日（金）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</si>
  <si>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令和８年１２月４日（金）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</si>
  <si>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令和９年２月５日（金）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</si>
  <si>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潮岬青少年の家（11月19日）</t>
    <rPh sb="0" eb="2">
      <t>シオノミサキ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</si>
  <si>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白崎青少年の家（11月26日）</t>
    <rPh sb="0" eb="2">
      <t>シラサキ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</si>
  <si>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紀北青少年の家（12月3日）</t>
    <rPh sb="0" eb="2">
      <t>キホク</t>
    </rPh>
    <rPh sb="2" eb="5">
      <t>セイショウネン</t>
    </rPh>
    <rPh sb="6" eb="7">
      <t>イエ</t>
    </rPh>
    <rPh sb="10" eb="11">
      <t>ガツ</t>
    </rPh>
    <rPh sb="12" eb="13">
      <t>ニチ</t>
    </rPh>
    <phoneticPr fontId="2"/>
  </si>
  <si>
    <t>校長連絡協議会（4月20日）</t>
    <rPh sb="0" eb="2">
      <t>コウチョウ</t>
    </rPh>
    <rPh sb="2" eb="4">
      <t>レンラク</t>
    </rPh>
    <rPh sb="4" eb="7">
      <t>キョウギカイ</t>
    </rPh>
    <rPh sb="9" eb="10">
      <t>ガツ</t>
    </rPh>
    <rPh sb="12" eb="13">
      <t>ニチ</t>
    </rPh>
    <phoneticPr fontId="2"/>
  </si>
  <si>
    <t>指導教員連絡協議会（4月10日）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</si>
  <si>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指導教員連絡協議会（8月27日）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</si>
  <si>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 xml:space="preserve"> 7月　　日</t>
    <rPh sb="2" eb="3">
      <t>ガツ</t>
    </rPh>
    <rPh sb="5" eb="6">
      <t>ニチ</t>
    </rPh>
    <phoneticPr fontId="2"/>
  </si>
  <si>
    <t>（高等学校・紀北用）</t>
    <rPh sb="7" eb="8">
      <t>キタ</t>
    </rPh>
    <phoneticPr fontId="2"/>
  </si>
  <si>
    <t>紀の国高等学校</t>
    <rPh sb="0" eb="1">
      <t>キ</t>
    </rPh>
    <rPh sb="2" eb="3">
      <t>クニ</t>
    </rPh>
    <rPh sb="3" eb="5">
      <t>コウトウ</t>
    </rPh>
    <rPh sb="5" eb="7">
      <t>ガッコウ</t>
    </rPh>
    <phoneticPr fontId="2"/>
  </si>
  <si>
    <t>0739-26-3511</t>
    <phoneticPr fontId="2"/>
  </si>
  <si>
    <t>主事　学丘　太郎</t>
    <rPh sb="0" eb="2">
      <t>シュジ</t>
    </rPh>
    <rPh sb="3" eb="4">
      <t>マナ</t>
    </rPh>
    <rPh sb="4" eb="5">
      <t>オカ</t>
    </rPh>
    <rPh sb="6" eb="8">
      <t>タロウ</t>
    </rPh>
    <phoneticPr fontId="2"/>
  </si>
  <si>
    <t>オンデマンド</t>
  </si>
  <si>
    <t>和歌山市北コミュニティセンター</t>
    <rPh sb="0" eb="4">
      <t>ワカヤマシ</t>
    </rPh>
    <rPh sb="4" eb="5">
      <t>キタ</t>
    </rPh>
    <phoneticPr fontId="2"/>
  </si>
  <si>
    <t>オンライン</t>
  </si>
  <si>
    <t>和歌山市（和歌山市）</t>
    <rPh sb="0" eb="4">
      <t>ワカヤマシ</t>
    </rPh>
    <rPh sb="5" eb="9">
      <t>ワカヤマシ</t>
    </rPh>
    <phoneticPr fontId="2"/>
  </si>
  <si>
    <t>和歌山　一郎</t>
    <rPh sb="0" eb="3">
      <t>ワカヤマ</t>
    </rPh>
    <rPh sb="4" eb="6">
      <t>イチロウ</t>
    </rPh>
    <phoneticPr fontId="2"/>
  </si>
  <si>
    <t>田辺　春子</t>
    <rPh sb="0" eb="2">
      <t>タナベ</t>
    </rPh>
    <rPh sb="3" eb="5">
      <t>ハルコ</t>
    </rPh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</si>
  <si>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</si>
  <si>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ツキ</t>
    </rPh>
    <rPh sb="3" eb="4">
      <t>ヒ</t>
    </rPh>
    <phoneticPr fontId="2"/>
  </si>
  <si>
    <t>学び高等学校</t>
    <rPh sb="0" eb="1">
      <t>マナ</t>
    </rPh>
    <rPh sb="2" eb="4">
      <t>コウトウ</t>
    </rPh>
    <rPh sb="4" eb="6">
      <t>ガッコウ</t>
    </rPh>
    <phoneticPr fontId="2"/>
  </si>
  <si>
    <t>高等学校総務費　教職員</t>
    <rPh sb="8" eb="11">
      <t>キョウショクイン</t>
    </rPh>
    <phoneticPr fontId="2"/>
  </si>
  <si>
    <t>田辺市（田辺市）</t>
  </si>
  <si>
    <t>まなび中学校</t>
    <rPh sb="3" eb="6">
      <t>チュウガッコウ</t>
    </rPh>
    <phoneticPr fontId="2"/>
  </si>
  <si>
    <t>事例検討を通して理解を深める教育相談研修講座</t>
    <rPh sb="0" eb="2">
      <t>ジレイ</t>
    </rPh>
    <rPh sb="2" eb="4">
      <t>ケントウ</t>
    </rPh>
    <rPh sb="5" eb="6">
      <t>トオ</t>
    </rPh>
    <rPh sb="8" eb="10">
      <t>リカイ</t>
    </rPh>
    <rPh sb="11" eb="12">
      <t>フカ</t>
    </rPh>
    <rPh sb="14" eb="16">
      <t>キョウイク</t>
    </rPh>
    <rPh sb="16" eb="18">
      <t>ソウダン</t>
    </rPh>
    <rPh sb="18" eb="20">
      <t>ケンシュウ</t>
    </rPh>
    <rPh sb="20" eb="22">
      <t>コウザ</t>
    </rPh>
    <phoneticPr fontId="2"/>
  </si>
  <si>
    <t>太平　洋</t>
    <rPh sb="0" eb="2">
      <t>タイヘイ</t>
    </rPh>
    <rPh sb="3" eb="4">
      <t>ヨウ</t>
    </rPh>
    <phoneticPr fontId="2"/>
  </si>
  <si>
    <t>指導教員連絡協議会（4月15日）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</si>
  <si>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紀州　献</t>
    <rPh sb="0" eb="2">
      <t>キシュウ</t>
    </rPh>
    <rPh sb="3" eb="4">
      <t>ケン</t>
    </rPh>
    <phoneticPr fontId="2"/>
  </si>
  <si>
    <t>　令和３年度初任者研修旅費執行状況調査表</t>
    <rPh sb="1" eb="3">
      <t>レイワ</t>
    </rPh>
    <rPh sb="4" eb="6">
      <t>ネンド</t>
    </rPh>
    <rPh sb="6" eb="9">
      <t>ショニンシャ</t>
    </rPh>
    <rPh sb="9" eb="11">
      <t>ケンシュウ</t>
    </rPh>
    <rPh sb="11" eb="13">
      <t>リョヒ</t>
    </rPh>
    <rPh sb="13" eb="15">
      <t>シッコウ</t>
    </rPh>
    <rPh sb="15" eb="17">
      <t>ジョウキョウ</t>
    </rPh>
    <rPh sb="17" eb="19">
      <t>チョウサ</t>
    </rPh>
    <rPh sb="19" eb="20">
      <t>ヒョウ</t>
    </rPh>
    <phoneticPr fontId="2"/>
  </si>
  <si>
    <t>№２</t>
    <phoneticPr fontId="2"/>
  </si>
  <si>
    <t>校種の連続性を踏まえた課題解決的な社会科授業づくり</t>
    <rPh sb="0" eb="2">
      <t>コウシュ</t>
    </rPh>
    <rPh sb="3" eb="6">
      <t>レンゾクセイ</t>
    </rPh>
    <rPh sb="7" eb="8">
      <t>フ</t>
    </rPh>
    <rPh sb="11" eb="13">
      <t>カダイ</t>
    </rPh>
    <rPh sb="13" eb="16">
      <t>カイケツテキ</t>
    </rPh>
    <rPh sb="17" eb="20">
      <t>シャカイカ</t>
    </rPh>
    <rPh sb="20" eb="22">
      <t>ジュギョウ</t>
    </rPh>
    <phoneticPr fontId="2"/>
  </si>
  <si>
    <t>和歌山　二郎</t>
    <rPh sb="0" eb="3">
      <t>ワカヤマ</t>
    </rPh>
    <rPh sb="4" eb="6">
      <t>ジロウ</t>
    </rPh>
    <phoneticPr fontId="2"/>
  </si>
  <si>
    <t>会場名を記入</t>
    <rPh sb="0" eb="3">
      <t>カイジョウメイ</t>
    </rPh>
    <rPh sb="4" eb="6">
      <t>キニュウ</t>
    </rPh>
    <phoneticPr fontId="2"/>
  </si>
  <si>
    <t>7月　　日</t>
    <rPh sb="1" eb="2">
      <t>ガツ</t>
    </rPh>
    <rPh sb="4" eb="5">
      <t>ニチ</t>
    </rPh>
    <phoneticPr fontId="2"/>
  </si>
  <si>
    <t>田辺市（田辺市）</t>
    <rPh sb="0" eb="2">
      <t>タナベ</t>
    </rPh>
    <rPh sb="2" eb="3">
      <t>シ</t>
    </rPh>
    <rPh sb="4" eb="6">
      <t>タナベ</t>
    </rPh>
    <rPh sb="6" eb="7">
      <t>シ</t>
    </rPh>
    <phoneticPr fontId="2"/>
  </si>
  <si>
    <t>付けたい力から考える単元構想と授業づくり</t>
    <rPh sb="0" eb="1">
      <t>ツ</t>
    </rPh>
    <rPh sb="4" eb="5">
      <t>チカラ</t>
    </rPh>
    <rPh sb="7" eb="8">
      <t>カンガ</t>
    </rPh>
    <rPh sb="10" eb="12">
      <t>タンゲン</t>
    </rPh>
    <rPh sb="12" eb="14">
      <t>コウソウ</t>
    </rPh>
    <rPh sb="15" eb="17">
      <t>ジュギョウ</t>
    </rPh>
    <phoneticPr fontId="2"/>
  </si>
  <si>
    <t>和歌山市北コミュニティーセンター</t>
    <rPh sb="0" eb="5">
      <t>ワカヤマシキタ</t>
    </rPh>
    <phoneticPr fontId="2"/>
  </si>
  <si>
    <t>田辺　秋子</t>
    <rPh sb="0" eb="2">
      <t>タナベ</t>
    </rPh>
    <rPh sb="3" eb="5">
      <t>アキコ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</si>
</sst>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  <numFmt numFmtId="179" formatCode="0_);[Red]\(0\)"/>
    <numFmt numFmtId="180" formatCode="#,###"/>
    <numFmt numFmtId="181" formatCode="#,##0_ ;[Red]\-#,##0\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b/>
      <sz val="18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u/>
      <sz val="16"/>
      <color indexed="81"/>
      <name val="Meiryo UI"/>
      <family val="3"/>
      <charset val="128"/>
    </font>
    <font>
      <b/>
      <u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2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56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right" vertical="center"/>
      <protection locked="0"/>
    </xf>
    <xf numFmtId="41" fontId="16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178" fontId="9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41" fontId="13" fillId="0" borderId="0" xfId="0" applyNumberFormat="1" applyFont="1" applyFill="1" applyBorder="1" applyAlignment="1" applyProtection="1">
      <alignment vertical="center" shrinkToFit="1"/>
    </xf>
    <xf numFmtId="41" fontId="9" fillId="4" borderId="0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76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79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41" fontId="15" fillId="0" borderId="0" xfId="0" applyNumberFormat="1" applyFont="1" applyBorder="1" applyAlignment="1" applyProtection="1">
      <alignment horizontal="left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6" fontId="13" fillId="0" borderId="9" xfId="0" applyNumberFormat="1" applyFont="1" applyFill="1" applyBorder="1" applyAlignment="1" applyProtection="1">
      <alignment horizontal="center" vertical="center"/>
    </xf>
    <xf numFmtId="41" fontId="13" fillId="0" borderId="9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</xf>
    <xf numFmtId="0" fontId="13" fillId="0" borderId="16" xfId="0" applyFont="1" applyBorder="1" applyProtection="1">
      <alignment vertical="center"/>
      <protection locked="0"/>
    </xf>
    <xf numFmtId="176" fontId="13" fillId="0" borderId="16" xfId="0" applyNumberFormat="1" applyFont="1" applyBorder="1" applyProtection="1">
      <alignment vertical="center"/>
      <protection locked="0"/>
    </xf>
    <xf numFmtId="0" fontId="13" fillId="0" borderId="112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176" fontId="1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Border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106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/>
    </xf>
    <xf numFmtId="0" fontId="13" fillId="0" borderId="65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18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right" vertical="center" shrinkToFit="1"/>
      <protection locked="0"/>
    </xf>
    <xf numFmtId="177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Alignment="1" applyProtection="1">
      <alignment horizontal="left"/>
      <protection locked="0"/>
    </xf>
    <xf numFmtId="177" fontId="4" fillId="0" borderId="0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center" vertical="center" shrinkToFit="1"/>
      <protection locked="0"/>
    </xf>
    <xf numFmtId="180" fontId="13" fillId="4" borderId="0" xfId="0" applyNumberFormat="1" applyFont="1" applyFill="1" applyBorder="1" applyAlignment="1" applyProtection="1">
      <alignment horizontal="center" vertical="center" shrinkToFit="1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</xf>
    <xf numFmtId="41" fontId="4" fillId="4" borderId="0" xfId="0" applyNumberFormat="1" applyFont="1" applyFill="1" applyBorder="1" applyAlignment="1" applyProtection="1">
      <alignment horizontal="right" vertical="center" shrinkToFit="1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177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0" applyFont="1" applyFill="1" applyBorder="1" applyAlignment="1" applyProtection="1">
      <alignment horizontal="center" vertical="center" shrinkToFit="1"/>
    </xf>
    <xf numFmtId="0" fontId="13" fillId="4" borderId="57" xfId="0" applyFont="1" applyFill="1" applyBorder="1" applyAlignment="1" applyProtection="1">
      <alignment horizontal="center" vertical="center" shrinkToFit="1"/>
    </xf>
    <xf numFmtId="0" fontId="13" fillId="4" borderId="16" xfId="0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27" xfId="0" applyNumberFormat="1" applyFont="1" applyBorder="1" applyAlignment="1" applyProtection="1">
      <alignment horizontal="center" vertical="center"/>
    </xf>
    <xf numFmtId="0" fontId="4" fillId="0" borderId="59" xfId="0" applyNumberFormat="1" applyFont="1" applyBorder="1" applyAlignment="1" applyProtection="1">
      <alignment horizontal="center" vertical="center"/>
    </xf>
    <xf numFmtId="0" fontId="4" fillId="0" borderId="5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179" fontId="11" fillId="4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177" fontId="14" fillId="4" borderId="9" xfId="0" applyNumberFormat="1" applyFont="1" applyFill="1" applyBorder="1" applyAlignment="1" applyProtection="1">
      <alignment horizontal="right" vertical="center" shrinkToFit="1"/>
    </xf>
    <xf numFmtId="177" fontId="14" fillId="4" borderId="10" xfId="0" applyNumberFormat="1" applyFont="1" applyFill="1" applyBorder="1" applyAlignment="1" applyProtection="1">
      <alignment horizontal="right" vertical="center" shrinkToFit="1"/>
    </xf>
    <xf numFmtId="177" fontId="13" fillId="0" borderId="27" xfId="0" applyNumberFormat="1" applyFont="1" applyBorder="1" applyAlignment="1" applyProtection="1">
      <alignment horizontal="right" vertical="center" shrinkToFit="1"/>
      <protection locked="0"/>
    </xf>
    <xf numFmtId="177" fontId="13" fillId="0" borderId="5" xfId="0" applyNumberFormat="1" applyFont="1" applyBorder="1" applyAlignment="1" applyProtection="1">
      <alignment horizontal="right" vertical="center" shrinkToFit="1"/>
      <protection locked="0"/>
    </xf>
    <xf numFmtId="177" fontId="13" fillId="3" borderId="7" xfId="0" applyNumberFormat="1" applyFont="1" applyFill="1" applyBorder="1" applyAlignment="1" applyProtection="1">
      <alignment horizontal="right" vertical="center" shrinkToFit="1"/>
    </xf>
    <xf numFmtId="177" fontId="13" fillId="3" borderId="29" xfId="0" applyNumberFormat="1" applyFont="1" applyFill="1" applyBorder="1" applyAlignment="1" applyProtection="1">
      <alignment horizontal="right" vertical="center" shrinkToFit="1"/>
    </xf>
    <xf numFmtId="177" fontId="13" fillId="3" borderId="30" xfId="0" applyNumberFormat="1" applyFont="1" applyFill="1" applyBorder="1" applyAlignment="1" applyProtection="1">
      <alignment horizontal="right" vertical="center" shrinkToFit="1"/>
    </xf>
    <xf numFmtId="177" fontId="13" fillId="4" borderId="30" xfId="0" applyNumberFormat="1" applyFont="1" applyFill="1" applyBorder="1" applyAlignment="1" applyProtection="1">
      <alignment horizontal="right" vertical="center" shrinkToFit="1"/>
    </xf>
    <xf numFmtId="177" fontId="13" fillId="4" borderId="23" xfId="0" applyNumberFormat="1" applyFont="1" applyFill="1" applyBorder="1" applyAlignment="1" applyProtection="1">
      <alignment horizontal="right" vertical="center" shrinkToFit="1"/>
    </xf>
    <xf numFmtId="177" fontId="13" fillId="4" borderId="19" xfId="0" applyNumberFormat="1" applyFont="1" applyFill="1" applyBorder="1" applyAlignment="1" applyProtection="1">
      <alignment horizontal="right" vertical="center" shrinkToFit="1"/>
    </xf>
    <xf numFmtId="177" fontId="13" fillId="4" borderId="15" xfId="0" applyNumberFormat="1" applyFont="1" applyFill="1" applyBorder="1" applyAlignment="1" applyProtection="1">
      <alignment horizontal="right" vertical="center" shrinkToFit="1"/>
    </xf>
    <xf numFmtId="177" fontId="13" fillId="4" borderId="21" xfId="0" applyNumberFormat="1" applyFont="1" applyFill="1" applyBorder="1" applyAlignment="1" applyProtection="1">
      <alignment horizontal="right" vertical="center" shrinkToFit="1"/>
    </xf>
    <xf numFmtId="177" fontId="13" fillId="4" borderId="0" xfId="0" applyNumberFormat="1" applyFont="1" applyFill="1" applyBorder="1" applyAlignment="1" applyProtection="1">
      <alignment horizontal="right" vertical="center" shrinkToFit="1"/>
    </xf>
    <xf numFmtId="177" fontId="13" fillId="4" borderId="18" xfId="0" applyNumberFormat="1" applyFont="1" applyFill="1" applyBorder="1" applyAlignment="1" applyProtection="1">
      <alignment horizontal="right" vertical="center" shrinkToFit="1"/>
    </xf>
    <xf numFmtId="0" fontId="9" fillId="4" borderId="0" xfId="0" applyFont="1" applyFill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177" fontId="13" fillId="0" borderId="19" xfId="0" applyNumberFormat="1" applyFont="1" applyBorder="1" applyAlignment="1" applyProtection="1">
      <alignment horizontal="right" vertical="center" shrinkToFit="1"/>
      <protection locked="0"/>
    </xf>
    <xf numFmtId="177" fontId="13" fillId="0" borderId="20" xfId="0" applyNumberFormat="1" applyFont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22" xfId="0" applyNumberFormat="1" applyFont="1" applyBorder="1" applyAlignment="1" applyProtection="1">
      <alignment horizontal="right" vertical="center" shrinkToFit="1"/>
      <protection locked="0"/>
    </xf>
    <xf numFmtId="177" fontId="13" fillId="0" borderId="25" xfId="0" applyNumberFormat="1" applyFont="1" applyBorder="1" applyAlignment="1" applyProtection="1">
      <alignment horizontal="right" vertical="center" shrinkToFit="1"/>
      <protection locked="0"/>
    </xf>
    <xf numFmtId="177" fontId="13" fillId="0" borderId="4" xfId="0" applyNumberFormat="1" applyFont="1" applyBorder="1" applyAlignment="1" applyProtection="1">
      <alignment horizontal="right" vertical="center" shrinkToFit="1"/>
      <protection locked="0"/>
    </xf>
    <xf numFmtId="177" fontId="13" fillId="3" borderId="26" xfId="0" applyNumberFormat="1" applyFont="1" applyFill="1" applyBorder="1" applyAlignment="1" applyProtection="1">
      <alignment horizontal="right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Fill="1" applyBorder="1" applyAlignment="1" applyProtection="1">
      <alignment horizontal="center" vertical="center" shrinkToFit="1"/>
      <protection locked="0"/>
    </xf>
    <xf numFmtId="0" fontId="13" fillId="0" borderId="115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56" fontId="13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4" xfId="0" applyFont="1" applyFill="1" applyBorder="1" applyAlignment="1" applyProtection="1">
      <alignment horizontal="center" vertical="center" shrinkToFit="1"/>
      <protection locked="0"/>
    </xf>
    <xf numFmtId="178" fontId="13" fillId="0" borderId="27" xfId="0" applyNumberFormat="1" applyFont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176" fontId="13" fillId="0" borderId="41" xfId="0" applyNumberFormat="1" applyFont="1" applyBorder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83" xfId="0" applyNumberFormat="1" applyFont="1" applyBorder="1" applyAlignment="1" applyProtection="1">
      <alignment horizontal="right" vertical="center" shrinkToFit="1"/>
      <protection locked="0"/>
    </xf>
    <xf numFmtId="177" fontId="13" fillId="0" borderId="84" xfId="0" applyNumberFormat="1" applyFont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38" xfId="0" applyFont="1" applyFill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38" fontId="13" fillId="0" borderId="116" xfId="2" applyFont="1" applyFill="1" applyBorder="1" applyAlignment="1" applyProtection="1">
      <alignment horizontal="right" vertical="center" shrinkToFit="1"/>
      <protection locked="0"/>
    </xf>
    <xf numFmtId="38" fontId="13" fillId="0" borderId="117" xfId="2" applyFont="1" applyFill="1" applyBorder="1" applyAlignment="1" applyProtection="1">
      <alignment horizontal="right" vertical="center" shrinkToFit="1"/>
      <protection locked="0"/>
    </xf>
    <xf numFmtId="177" fontId="13" fillId="0" borderId="81" xfId="0" applyNumberFormat="1" applyFont="1" applyBorder="1" applyAlignment="1" applyProtection="1">
      <alignment horizontal="right" vertical="center" shrinkToFit="1"/>
      <protection locked="0"/>
    </xf>
    <xf numFmtId="177" fontId="13" fillId="0" borderId="82" xfId="0" applyNumberFormat="1" applyFont="1" applyBorder="1" applyAlignment="1" applyProtection="1">
      <alignment horizontal="right" vertical="center" shrinkToFit="1"/>
      <protection locked="0"/>
    </xf>
    <xf numFmtId="177" fontId="13" fillId="0" borderId="26" xfId="0" applyNumberFormat="1" applyFont="1" applyBorder="1" applyAlignment="1" applyProtection="1">
      <alignment horizontal="right" vertical="center" shrinkToFit="1"/>
      <protection locked="0"/>
    </xf>
    <xf numFmtId="177" fontId="13" fillId="0" borderId="40" xfId="0" applyNumberFormat="1" applyFont="1" applyBorder="1" applyAlignment="1" applyProtection="1">
      <alignment horizontal="right" vertical="center" shrinkToFit="1"/>
      <protection locked="0"/>
    </xf>
    <xf numFmtId="177" fontId="9" fillId="0" borderId="22" xfId="0" applyNumberFormat="1" applyFont="1" applyBorder="1" applyAlignment="1" applyProtection="1">
      <alignment horizontal="right" vertical="center" shrinkToFit="1"/>
      <protection locked="0"/>
    </xf>
    <xf numFmtId="177" fontId="9" fillId="0" borderId="21" xfId="0" applyNumberFormat="1" applyFont="1" applyBorder="1" applyAlignment="1" applyProtection="1">
      <alignment horizontal="right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38" fontId="13" fillId="0" borderId="83" xfId="2" applyFont="1" applyFill="1" applyBorder="1" applyAlignment="1" applyProtection="1">
      <alignment horizontal="right" vertical="center" shrinkToFit="1"/>
      <protection locked="0"/>
    </xf>
    <xf numFmtId="38" fontId="13" fillId="0" borderId="84" xfId="2" applyFont="1" applyFill="1" applyBorder="1" applyAlignment="1" applyProtection="1">
      <alignment horizontal="right" vertical="center" shrinkToFit="1"/>
      <protection locked="0"/>
    </xf>
    <xf numFmtId="177" fontId="13" fillId="0" borderId="7" xfId="0" applyNumberFormat="1" applyFont="1" applyBorder="1" applyAlignment="1" applyProtection="1">
      <alignment horizontal="right" vertical="center" shrinkToFit="1"/>
      <protection locked="0"/>
    </xf>
    <xf numFmtId="177" fontId="13" fillId="0" borderId="42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177" fontId="13" fillId="4" borderId="66" xfId="0" applyNumberFormat="1" applyFont="1" applyFill="1" applyBorder="1" applyAlignment="1" applyProtection="1">
      <alignment horizontal="right" vertical="center" shrinkToFit="1"/>
    </xf>
    <xf numFmtId="177" fontId="13" fillId="4" borderId="67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4" xfId="0" applyNumberFormat="1" applyFont="1" applyFill="1" applyBorder="1" applyAlignment="1" applyProtection="1">
      <alignment horizontal="right" vertical="center" shrinkToFit="1"/>
    </xf>
    <xf numFmtId="41" fontId="13" fillId="0" borderId="23" xfId="0" applyNumberFormat="1" applyFont="1" applyFill="1" applyBorder="1" applyAlignment="1" applyProtection="1">
      <alignment horizontal="right" vertical="center" shrinkToFit="1"/>
    </xf>
    <xf numFmtId="176" fontId="13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179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176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177" fontId="13" fillId="0" borderId="45" xfId="0" applyNumberFormat="1" applyFont="1" applyBorder="1" applyAlignment="1" applyProtection="1">
      <alignment horizontal="right" vertical="center" shrinkToFit="1"/>
      <protection locked="0"/>
    </xf>
    <xf numFmtId="177" fontId="13" fillId="0" borderId="44" xfId="0" applyNumberFormat="1" applyFont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180" fontId="13" fillId="4" borderId="39" xfId="1" applyNumberFormat="1" applyFont="1" applyFill="1" applyBorder="1" applyAlignment="1" applyProtection="1">
      <alignment horizontal="center" vertical="center" shrinkToFit="1"/>
    </xf>
    <xf numFmtId="180" fontId="13" fillId="4" borderId="4" xfId="1" applyNumberFormat="1" applyFont="1" applyFill="1" applyBorder="1" applyAlignment="1" applyProtection="1">
      <alignment horizontal="center" vertical="center" shrinkToFit="1"/>
    </xf>
    <xf numFmtId="177" fontId="13" fillId="0" borderId="25" xfId="2" applyNumberFormat="1" applyFont="1" applyBorder="1" applyAlignment="1" applyProtection="1">
      <alignment horizontal="right" vertical="center" shrinkToFit="1"/>
      <protection locked="0"/>
    </xf>
    <xf numFmtId="177" fontId="13" fillId="0" borderId="4" xfId="2" applyNumberFormat="1" applyFont="1" applyBorder="1" applyAlignment="1" applyProtection="1">
      <alignment horizontal="right" vertical="center" shrinkToFit="1"/>
      <protection locked="0"/>
    </xf>
    <xf numFmtId="177" fontId="13" fillId="0" borderId="34" xfId="2" applyNumberFormat="1" applyFont="1" applyBorder="1" applyAlignment="1" applyProtection="1">
      <alignment horizontal="right" vertical="center" shrinkToFit="1"/>
      <protection locked="0"/>
    </xf>
    <xf numFmtId="177" fontId="13" fillId="4" borderId="58" xfId="0" applyNumberFormat="1" applyFont="1" applyFill="1" applyBorder="1" applyAlignment="1" applyProtection="1">
      <alignment horizontal="right" vertical="center" shrinkToFit="1"/>
    </xf>
    <xf numFmtId="180" fontId="13" fillId="4" borderId="41" xfId="1" applyNumberFormat="1" applyFont="1" applyFill="1" applyBorder="1" applyAlignment="1" applyProtection="1">
      <alignment horizontal="center" vertical="center" shrinkToFit="1"/>
    </xf>
    <xf numFmtId="180" fontId="13" fillId="4" borderId="5" xfId="1" applyNumberFormat="1" applyFont="1" applyFill="1" applyBorder="1" applyAlignment="1" applyProtection="1">
      <alignment horizontal="center" vertical="center" shrinkToFit="1"/>
    </xf>
    <xf numFmtId="177" fontId="13" fillId="0" borderId="27" xfId="2" applyNumberFormat="1" applyFont="1" applyBorder="1" applyAlignment="1" applyProtection="1">
      <alignment horizontal="right" vertical="center" shrinkToFit="1"/>
      <protection locked="0"/>
    </xf>
    <xf numFmtId="177" fontId="13" fillId="0" borderId="5" xfId="2" applyNumberFormat="1" applyFont="1" applyBorder="1" applyAlignment="1" applyProtection="1">
      <alignment horizontal="right" vertical="center" shrinkToFit="1"/>
      <protection locked="0"/>
    </xf>
    <xf numFmtId="177" fontId="13" fillId="0" borderId="35" xfId="2" applyNumberFormat="1" applyFont="1" applyBorder="1" applyAlignment="1" applyProtection="1">
      <alignment horizontal="right" vertical="center" shrinkToFit="1"/>
      <protection locked="0"/>
    </xf>
    <xf numFmtId="177" fontId="13" fillId="4" borderId="59" xfId="0" applyNumberFormat="1" applyFont="1" applyFill="1" applyBorder="1" applyAlignment="1" applyProtection="1">
      <alignment horizontal="right" vertical="center" shrinkToFit="1"/>
    </xf>
    <xf numFmtId="176" fontId="13" fillId="4" borderId="91" xfId="0" applyNumberFormat="1" applyFont="1" applyFill="1" applyBorder="1" applyAlignment="1" applyProtection="1">
      <alignment horizontal="center" vertical="center"/>
    </xf>
    <xf numFmtId="176" fontId="13" fillId="4" borderId="80" xfId="0" applyNumberFormat="1" applyFont="1" applyFill="1" applyBorder="1" applyAlignment="1" applyProtection="1">
      <alignment horizontal="center" vertical="center"/>
    </xf>
    <xf numFmtId="177" fontId="13" fillId="4" borderId="103" xfId="0" applyNumberFormat="1" applyFont="1" applyFill="1" applyBorder="1" applyAlignment="1" applyProtection="1">
      <alignment horizontal="right" vertical="center" shrinkToFit="1"/>
    </xf>
    <xf numFmtId="177" fontId="13" fillId="4" borderId="104" xfId="0" applyNumberFormat="1" applyFont="1" applyFill="1" applyBorder="1" applyAlignment="1" applyProtection="1">
      <alignment horizontal="right" vertical="center" shrinkToFit="1"/>
    </xf>
    <xf numFmtId="177" fontId="13" fillId="4" borderId="79" xfId="0" applyNumberFormat="1" applyFont="1" applyFill="1" applyBorder="1" applyAlignment="1" applyProtection="1">
      <alignment horizontal="right" vertical="center" shrinkToFit="1"/>
    </xf>
    <xf numFmtId="177" fontId="13" fillId="4" borderId="80" xfId="0" applyNumberFormat="1" applyFont="1" applyFill="1" applyBorder="1" applyAlignment="1" applyProtection="1">
      <alignment horizontal="right" vertical="center" shrinkToFit="1"/>
    </xf>
    <xf numFmtId="177" fontId="13" fillId="4" borderId="92" xfId="0" applyNumberFormat="1" applyFont="1" applyFill="1" applyBorder="1" applyAlignment="1" applyProtection="1">
      <alignment horizontal="right" vertical="center" shrinkToFit="1"/>
    </xf>
    <xf numFmtId="177" fontId="13" fillId="4" borderId="93" xfId="0" applyNumberFormat="1" applyFont="1" applyFill="1" applyBorder="1" applyAlignment="1" applyProtection="1">
      <alignment horizontal="right" vertical="center" shrinkToFit="1"/>
    </xf>
    <xf numFmtId="177" fontId="9" fillId="0" borderId="16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7" fontId="13" fillId="0" borderId="85" xfId="0" applyNumberFormat="1" applyFont="1" applyBorder="1" applyAlignment="1" applyProtection="1">
      <alignment horizontal="right" vertical="center" shrinkToFit="1"/>
      <protection locked="0"/>
    </xf>
    <xf numFmtId="177" fontId="13" fillId="0" borderId="86" xfId="0" applyNumberFormat="1" applyFont="1" applyBorder="1" applyAlignment="1" applyProtection="1">
      <alignment horizontal="right" vertical="center" shrinkToFit="1"/>
      <protection locked="0"/>
    </xf>
    <xf numFmtId="176" fontId="13" fillId="0" borderId="43" xfId="0" applyNumberFormat="1" applyFont="1" applyBorder="1" applyAlignment="1" applyProtection="1">
      <alignment horizontal="center" vertical="center" shrinkToFit="1"/>
      <protection locked="0"/>
    </xf>
    <xf numFmtId="176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4" borderId="15" xfId="0" applyFont="1" applyFill="1" applyBorder="1" applyAlignment="1" applyProtection="1">
      <alignment horizontal="center" vertical="center" wrapText="1" shrinkToFit="1"/>
    </xf>
    <xf numFmtId="0" fontId="13" fillId="4" borderId="0" xfId="0" applyFont="1" applyFill="1" applyBorder="1" applyAlignment="1" applyProtection="1">
      <alignment horizontal="center" vertical="center" wrapText="1" shrinkToFit="1"/>
    </xf>
    <xf numFmtId="0" fontId="13" fillId="4" borderId="18" xfId="0" applyFont="1" applyFill="1" applyBorder="1" applyAlignment="1" applyProtection="1">
      <alignment horizontal="center" vertical="center" wrapText="1" shrinkToFit="1"/>
    </xf>
    <xf numFmtId="0" fontId="13" fillId="0" borderId="74" xfId="0" applyFont="1" applyBorder="1" applyAlignment="1" applyProtection="1">
      <alignment horizontal="center" vertical="center"/>
      <protection locked="0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177" fontId="13" fillId="4" borderId="2" xfId="0" applyNumberFormat="1" applyFont="1" applyFill="1" applyBorder="1" applyAlignment="1" applyProtection="1">
      <alignment horizontal="right" vertical="center" shrinkToFit="1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07" xfId="0" applyFont="1" applyBorder="1" applyAlignment="1" applyProtection="1">
      <alignment horizontal="center" vertical="center"/>
      <protection locked="0"/>
    </xf>
    <xf numFmtId="177" fontId="13" fillId="0" borderId="71" xfId="0" applyNumberFormat="1" applyFont="1" applyBorder="1" applyAlignment="1" applyProtection="1">
      <alignment horizontal="right" vertical="center" shrinkToFit="1"/>
      <protection locked="0"/>
    </xf>
    <xf numFmtId="180" fontId="13" fillId="4" borderId="53" xfId="1" applyNumberFormat="1" applyFont="1" applyFill="1" applyBorder="1" applyAlignment="1" applyProtection="1">
      <alignment horizontal="center" vertical="center" shrinkToFit="1"/>
    </xf>
    <xf numFmtId="180" fontId="13" fillId="4" borderId="54" xfId="1" applyNumberFormat="1" applyFont="1" applyFill="1" applyBorder="1" applyAlignment="1" applyProtection="1">
      <alignment horizontal="center" vertical="center" shrinkToFit="1"/>
    </xf>
    <xf numFmtId="180" fontId="13" fillId="4" borderId="73" xfId="1" applyNumberFormat="1" applyFont="1" applyFill="1" applyBorder="1" applyAlignment="1" applyProtection="1">
      <alignment horizontal="center" vertical="center" shrinkToFit="1"/>
    </xf>
    <xf numFmtId="180" fontId="13" fillId="4" borderId="7" xfId="1" applyNumberFormat="1" applyFont="1" applyFill="1" applyBorder="1" applyAlignment="1" applyProtection="1">
      <alignment horizontal="center" vertical="center" shrinkToFit="1"/>
    </xf>
    <xf numFmtId="177" fontId="13" fillId="0" borderId="25" xfId="0" applyNumberFormat="1" applyFont="1" applyBorder="1" applyAlignment="1" applyProtection="1">
      <alignment horizontal="center" vertical="center" shrinkToFit="1"/>
      <protection locked="0"/>
    </xf>
    <xf numFmtId="177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108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center" vertical="center" shrinkToFit="1"/>
      <protection locked="0"/>
    </xf>
    <xf numFmtId="177" fontId="13" fillId="0" borderId="59" xfId="0" applyNumberFormat="1" applyFont="1" applyBorder="1" applyAlignment="1" applyProtection="1">
      <alignment horizontal="center" vertical="center" shrinkToFit="1"/>
      <protection locked="0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52" xfId="2" applyNumberFormat="1" applyFont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horizontal="center" vertical="center" shrinkToFit="1"/>
      <protection locked="0"/>
    </xf>
    <xf numFmtId="177" fontId="13" fillId="0" borderId="65" xfId="0" applyNumberFormat="1" applyFont="1" applyBorder="1" applyAlignment="1" applyProtection="1">
      <alignment horizontal="center" vertical="center" shrinkToFit="1"/>
      <protection locked="0"/>
    </xf>
    <xf numFmtId="177" fontId="13" fillId="0" borderId="37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2" applyNumberFormat="1" applyFont="1" applyBorder="1" applyAlignment="1" applyProtection="1">
      <alignment horizontal="right" vertical="center" shrinkToFit="1"/>
      <protection locked="0"/>
    </xf>
    <xf numFmtId="177" fontId="13" fillId="0" borderId="109" xfId="2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 applyProtection="1">
      <alignment horizontal="center" vertical="center"/>
    </xf>
    <xf numFmtId="176" fontId="13" fillId="4" borderId="48" xfId="0" applyNumberFormat="1" applyFont="1" applyFill="1" applyBorder="1" applyAlignment="1" applyProtection="1">
      <alignment horizontal="center" vertical="center"/>
    </xf>
    <xf numFmtId="177" fontId="13" fillId="4" borderId="49" xfId="0" applyNumberFormat="1" applyFont="1" applyFill="1" applyBorder="1" applyAlignment="1" applyProtection="1">
      <alignment horizontal="right" vertical="center" shrinkToFit="1"/>
    </xf>
    <xf numFmtId="177" fontId="13" fillId="4" borderId="48" xfId="0" applyNumberFormat="1" applyFont="1" applyFill="1" applyBorder="1" applyAlignment="1" applyProtection="1">
      <alignment horizontal="right" vertical="center" shrinkToFit="1"/>
    </xf>
    <xf numFmtId="177" fontId="13" fillId="4" borderId="70" xfId="0" applyNumberFormat="1" applyFont="1" applyFill="1" applyBorder="1" applyAlignment="1" applyProtection="1">
      <alignment horizontal="right" vertical="center" shrinkToFit="1"/>
    </xf>
    <xf numFmtId="177" fontId="13" fillId="4" borderId="62" xfId="0" applyNumberFormat="1" applyFont="1" applyFill="1" applyBorder="1" applyAlignment="1" applyProtection="1">
      <alignment horizontal="right" vertical="center" shrinkToFit="1"/>
    </xf>
    <xf numFmtId="41" fontId="13" fillId="4" borderId="94" xfId="0" applyNumberFormat="1" applyFont="1" applyFill="1" applyBorder="1" applyAlignment="1" applyProtection="1">
      <alignment horizontal="center" vertical="center" shrinkToFit="1"/>
    </xf>
    <xf numFmtId="41" fontId="13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35" xfId="0" applyNumberFormat="1" applyFont="1" applyFill="1" applyBorder="1" applyAlignment="1" applyProtection="1">
      <alignment horizontal="right" vertical="center" shrinkToFit="1"/>
    </xf>
    <xf numFmtId="177" fontId="13" fillId="0" borderId="44" xfId="2" applyNumberFormat="1" applyFont="1" applyBorder="1" applyAlignment="1" applyProtection="1">
      <alignment horizontal="right" vertical="center" shrinkToFit="1"/>
      <protection locked="0"/>
    </xf>
    <xf numFmtId="177" fontId="13" fillId="0" borderId="71" xfId="2" applyNumberFormat="1" applyFont="1" applyBorder="1" applyAlignment="1" applyProtection="1">
      <alignment horizontal="right" vertical="center" shrinkToFit="1"/>
      <protection locked="0"/>
    </xf>
    <xf numFmtId="177" fontId="13" fillId="4" borderId="61" xfId="0" applyNumberFormat="1" applyFont="1" applyFill="1" applyBorder="1" applyAlignment="1" applyProtection="1">
      <alignment horizontal="right" vertical="center" shrinkToFit="1"/>
    </xf>
    <xf numFmtId="177" fontId="13" fillId="4" borderId="71" xfId="0" applyNumberFormat="1" applyFont="1" applyFill="1" applyBorder="1" applyAlignment="1" applyProtection="1">
      <alignment horizontal="right" vertical="center" shrinkToFit="1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19" xfId="0" applyNumberFormat="1" applyFont="1" applyBorder="1" applyAlignment="1" applyProtection="1">
      <alignment horizontal="center" vertical="center" shrinkToFit="1"/>
      <protection locked="0"/>
    </xf>
    <xf numFmtId="177" fontId="13" fillId="0" borderId="56" xfId="0" applyNumberFormat="1" applyFont="1" applyBorder="1" applyAlignment="1" applyProtection="1">
      <alignment horizontal="center" vertical="center" shrinkToFit="1"/>
      <protection locked="0"/>
    </xf>
    <xf numFmtId="41" fontId="8" fillId="4" borderId="50" xfId="0" applyNumberFormat="1" applyFont="1" applyFill="1" applyBorder="1" applyAlignment="1" applyProtection="1">
      <alignment horizontal="center" vertical="center" shrinkToFit="1"/>
    </xf>
    <xf numFmtId="41" fontId="8" fillId="4" borderId="111" xfId="0" applyNumberFormat="1" applyFont="1" applyFill="1" applyBorder="1" applyAlignment="1" applyProtection="1">
      <alignment horizontal="center" vertical="center" shrinkToFit="1"/>
    </xf>
    <xf numFmtId="41" fontId="8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50" xfId="0" applyNumberFormat="1" applyFont="1" applyFill="1" applyBorder="1" applyAlignment="1" applyProtection="1">
      <alignment horizontal="right" vertical="center" shrinkToFit="1"/>
    </xf>
    <xf numFmtId="177" fontId="13" fillId="4" borderId="110" xfId="0" applyNumberFormat="1" applyFont="1" applyFill="1" applyBorder="1" applyAlignment="1" applyProtection="1">
      <alignment horizontal="right" vertical="center" shrinkToFit="1"/>
    </xf>
    <xf numFmtId="180" fontId="13" fillId="4" borderId="14" xfId="0" applyNumberFormat="1" applyFont="1" applyFill="1" applyBorder="1" applyAlignment="1" applyProtection="1">
      <alignment horizontal="center" vertical="center" shrinkToFit="1"/>
    </xf>
    <xf numFmtId="180" fontId="13" fillId="4" borderId="20" xfId="0" applyNumberFormat="1" applyFont="1" applyFill="1" applyBorder="1" applyAlignment="1" applyProtection="1">
      <alignment horizontal="center" vertical="center" shrinkToFit="1"/>
    </xf>
    <xf numFmtId="180" fontId="13" fillId="4" borderId="16" xfId="0" applyNumberFormat="1" applyFont="1" applyFill="1" applyBorder="1" applyAlignment="1" applyProtection="1">
      <alignment horizontal="center" vertical="center" shrinkToFit="1"/>
    </xf>
    <xf numFmtId="180" fontId="13" fillId="4" borderId="22" xfId="0" applyNumberFormat="1" applyFont="1" applyFill="1" applyBorder="1" applyAlignment="1" applyProtection="1">
      <alignment horizontal="center" vertical="center" shrinkToFi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178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178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176" fontId="4" fillId="0" borderId="81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87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90" xfId="0" applyNumberFormat="1" applyFont="1" applyBorder="1" applyAlignment="1" applyProtection="1">
      <alignment horizontal="center" vertical="center" shrinkToFit="1"/>
      <protection locked="0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178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right" vertical="center" shrinkToFit="1"/>
      <protection locked="0"/>
    </xf>
    <xf numFmtId="177" fontId="13" fillId="0" borderId="95" xfId="0" applyNumberFormat="1" applyFont="1" applyBorder="1" applyAlignment="1" applyProtection="1">
      <alignment horizontal="right" vertical="center" shrinkToFit="1"/>
      <protection locked="0"/>
    </xf>
    <xf numFmtId="176" fontId="13" fillId="0" borderId="19" xfId="0" applyNumberFormat="1" applyFont="1" applyBorder="1" applyAlignment="1" applyProtection="1">
      <alignment horizontal="center" vertical="center" shrinkToFit="1"/>
      <protection locked="0"/>
    </xf>
    <xf numFmtId="176" fontId="13" fillId="0" borderId="57" xfId="0" applyNumberFormat="1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right" vertical="center" shrinkToFit="1"/>
      <protection locked="0"/>
    </xf>
    <xf numFmtId="176" fontId="13" fillId="0" borderId="34" xfId="0" applyNumberFormat="1" applyFont="1" applyBorder="1" applyAlignment="1" applyProtection="1">
      <alignment horizontal="right" vertical="center" shrinkToFit="1"/>
      <protection locked="0"/>
    </xf>
    <xf numFmtId="49" fontId="13" fillId="0" borderId="69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65" xfId="0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 shrinkToFit="1"/>
      <protection locked="0"/>
    </xf>
    <xf numFmtId="176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178" fontId="13" fillId="0" borderId="18" xfId="0" applyNumberFormat="1" applyFont="1" applyBorder="1" applyAlignment="1" applyProtection="1">
      <alignment horizontal="center" vertical="center" shrinkToFit="1"/>
      <protection locked="0"/>
    </xf>
    <xf numFmtId="178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right" vertical="center" shrinkToFit="1"/>
      <protection locked="0"/>
    </xf>
    <xf numFmtId="177" fontId="13" fillId="0" borderId="60" xfId="0" applyNumberFormat="1" applyFont="1" applyBorder="1" applyAlignment="1" applyProtection="1">
      <alignment horizontal="right" vertical="center" shrinkToFit="1"/>
      <protection locked="0"/>
    </xf>
    <xf numFmtId="49" fontId="13" fillId="0" borderId="54" xfId="0" applyNumberFormat="1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178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right" vertical="center" shrinkToFit="1"/>
      <protection locked="0"/>
    </xf>
    <xf numFmtId="177" fontId="13" fillId="0" borderId="96" xfId="0" applyNumberFormat="1" applyFont="1" applyBorder="1" applyAlignment="1" applyProtection="1">
      <alignment horizontal="right" vertical="center" shrinkToFit="1"/>
      <protection locked="0"/>
    </xf>
    <xf numFmtId="178" fontId="13" fillId="0" borderId="0" xfId="0" applyNumberFormat="1" applyFont="1" applyBorder="1" applyAlignment="1" applyProtection="1">
      <alignment horizontal="center" vertical="center" shrinkToFit="1"/>
      <protection locked="0"/>
    </xf>
    <xf numFmtId="178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right" vertical="center" shrinkToFit="1"/>
      <protection locked="0"/>
    </xf>
    <xf numFmtId="177" fontId="13" fillId="0" borderId="98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 applyProtection="1">
      <alignment horizontal="center" vertical="center" shrinkToFit="1"/>
    </xf>
    <xf numFmtId="0" fontId="13" fillId="4" borderId="62" xfId="0" applyFont="1" applyFill="1" applyBorder="1" applyAlignment="1" applyProtection="1">
      <alignment horizontal="center" vertical="center" shrinkToFit="1"/>
    </xf>
    <xf numFmtId="0" fontId="13" fillId="4" borderId="48" xfId="0" applyFont="1" applyFill="1" applyBorder="1" applyAlignment="1" applyProtection="1">
      <alignment horizontal="center" vertical="center" shrinkToFi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</xf>
    <xf numFmtId="49" fontId="9" fillId="4" borderId="15" xfId="0" applyNumberFormat="1" applyFont="1" applyFill="1" applyBorder="1" applyAlignment="1" applyProtection="1">
      <alignment horizontal="center" vertical="center" shrinkToFit="1"/>
    </xf>
    <xf numFmtId="49" fontId="9" fillId="4" borderId="57" xfId="0" applyNumberFormat="1" applyFont="1" applyFill="1" applyBorder="1" applyAlignment="1" applyProtection="1">
      <alignment horizontal="center" vertical="center" shrinkToFit="1"/>
    </xf>
    <xf numFmtId="49" fontId="9" fillId="4" borderId="17" xfId="0" applyNumberFormat="1" applyFont="1" applyFill="1" applyBorder="1" applyAlignment="1" applyProtection="1">
      <alignment horizontal="center" vertical="center" shrinkToFit="1"/>
    </xf>
    <xf numFmtId="49" fontId="9" fillId="4" borderId="18" xfId="0" applyNumberFormat="1" applyFont="1" applyFill="1" applyBorder="1" applyAlignment="1" applyProtection="1">
      <alignment horizontal="center" vertical="center" shrinkToFit="1"/>
    </xf>
    <xf numFmtId="49" fontId="9" fillId="4" borderId="64" xfId="0" applyNumberFormat="1" applyFont="1" applyFill="1" applyBorder="1" applyAlignment="1" applyProtection="1">
      <alignment horizontal="center" vertical="center" shrinkToFit="1"/>
    </xf>
    <xf numFmtId="176" fontId="14" fillId="4" borderId="15" xfId="0" applyNumberFormat="1" applyFont="1" applyFill="1" applyBorder="1" applyAlignment="1" applyProtection="1">
      <alignment horizontal="right" vertical="center" shrinkToFit="1"/>
    </xf>
    <xf numFmtId="176" fontId="14" fillId="4" borderId="57" xfId="0" applyNumberFormat="1" applyFont="1" applyFill="1" applyBorder="1" applyAlignment="1" applyProtection="1">
      <alignment horizontal="right" vertical="center" shrinkToFit="1"/>
    </xf>
    <xf numFmtId="176" fontId="14" fillId="4" borderId="18" xfId="0" applyNumberFormat="1" applyFont="1" applyFill="1" applyBorder="1" applyAlignment="1" applyProtection="1">
      <alignment horizontal="right" vertical="center" shrinkToFit="1"/>
    </xf>
    <xf numFmtId="176" fontId="14" fillId="4" borderId="64" xfId="0" applyNumberFormat="1" applyFont="1" applyFill="1" applyBorder="1" applyAlignment="1" applyProtection="1">
      <alignment horizontal="right" vertical="center" shrinkToFit="1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Border="1" applyAlignment="1" applyProtection="1">
      <alignment horizontal="right" vertical="center" shrinkToFit="1"/>
      <protection locked="0"/>
    </xf>
    <xf numFmtId="49" fontId="13" fillId="0" borderId="46" xfId="0" applyNumberFormat="1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178" fontId="13" fillId="0" borderId="99" xfId="0" applyNumberFormat="1" applyFont="1" applyBorder="1" applyAlignment="1" applyProtection="1">
      <alignment horizontal="center" vertical="center" shrinkToFit="1"/>
      <protection locked="0"/>
    </xf>
    <xf numFmtId="178" fontId="13" fillId="0" borderId="72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right" vertical="center" shrinkToFit="1"/>
      <protection locked="0"/>
    </xf>
    <xf numFmtId="177" fontId="13" fillId="0" borderId="102" xfId="0" applyNumberFormat="1" applyFont="1" applyBorder="1" applyAlignment="1" applyProtection="1">
      <alignment horizontal="right" vertical="center" shrinkToFit="1"/>
      <protection locked="0"/>
    </xf>
    <xf numFmtId="176" fontId="13" fillId="0" borderId="88" xfId="0" applyNumberFormat="1" applyFont="1" applyBorder="1" applyAlignment="1" applyProtection="1">
      <alignment horizontal="right" vertical="center" shrinkToFit="1"/>
      <protection locked="0"/>
    </xf>
    <xf numFmtId="176" fontId="13" fillId="0" borderId="89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Border="1" applyAlignment="1" applyProtection="1">
      <alignment horizontal="right" vertical="center" shrinkToFit="1"/>
      <protection locked="0"/>
    </xf>
    <xf numFmtId="176" fontId="13" fillId="0" borderId="4" xfId="0" applyNumberFormat="1" applyFont="1" applyBorder="1" applyAlignment="1" applyProtection="1">
      <alignment horizontal="right" vertical="center" shrinkToFit="1"/>
      <protection locked="0"/>
    </xf>
    <xf numFmtId="176" fontId="13" fillId="3" borderId="26" xfId="0" applyNumberFormat="1" applyFont="1" applyFill="1" applyBorder="1" applyAlignment="1">
      <alignment horizontal="right" vertical="center" shrinkToFit="1"/>
    </xf>
    <xf numFmtId="177" fontId="13" fillId="4" borderId="19" xfId="0" applyNumberFormat="1" applyFont="1" applyFill="1" applyBorder="1" applyAlignment="1">
      <alignment horizontal="right" vertical="center" shrinkToFit="1"/>
    </xf>
    <xf numFmtId="177" fontId="13" fillId="4" borderId="15" xfId="0" applyNumberFormat="1" applyFont="1" applyFill="1" applyBorder="1" applyAlignment="1">
      <alignment horizontal="right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vertical="center" shrinkToFit="1"/>
      <protection locked="0"/>
    </xf>
    <xf numFmtId="176" fontId="13" fillId="0" borderId="27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176" fontId="13" fillId="0" borderId="21" xfId="0" applyNumberFormat="1" applyFont="1" applyBorder="1" applyAlignment="1" applyProtection="1">
      <alignment horizontal="right" vertical="center" shrinkToFit="1"/>
      <protection locked="0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27" xfId="0" applyNumberFormat="1" applyFont="1" applyBorder="1" applyAlignment="1" applyProtection="1">
      <alignment horizontal="right" vertical="center" shrinkToFit="1"/>
      <protection locked="0"/>
    </xf>
    <xf numFmtId="176" fontId="13" fillId="0" borderId="5" xfId="0" applyNumberFormat="1" applyFont="1" applyBorder="1" applyAlignment="1" applyProtection="1">
      <alignment horizontal="right" vertical="center" shrinkToFit="1"/>
      <protection locked="0"/>
    </xf>
    <xf numFmtId="176" fontId="13" fillId="3" borderId="7" xfId="0" applyNumberFormat="1" applyFont="1" applyFill="1" applyBorder="1" applyAlignment="1">
      <alignment horizontal="right" vertical="center" shrinkToFit="1"/>
    </xf>
    <xf numFmtId="177" fontId="13" fillId="4" borderId="21" xfId="0" applyNumberFormat="1" applyFont="1" applyFill="1" applyBorder="1" applyAlignment="1">
      <alignment horizontal="right" vertical="center" shrinkToFit="1"/>
    </xf>
    <xf numFmtId="177" fontId="13" fillId="4" borderId="0" xfId="0" applyNumberFormat="1" applyFont="1" applyFill="1" applyAlignment="1">
      <alignment horizontal="right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176" fontId="13" fillId="0" borderId="28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3" borderId="29" xfId="0" applyNumberFormat="1" applyFont="1" applyFill="1" applyBorder="1" applyAlignment="1">
      <alignment horizontal="right" vertical="center" shrinkToFit="1"/>
    </xf>
    <xf numFmtId="177" fontId="13" fillId="4" borderId="23" xfId="0" applyNumberFormat="1" applyFont="1" applyFill="1" applyBorder="1" applyAlignment="1">
      <alignment horizontal="right" vertical="center" shrinkToFit="1"/>
    </xf>
    <xf numFmtId="177" fontId="13" fillId="4" borderId="18" xfId="0" applyNumberFormat="1" applyFont="1" applyFill="1" applyBorder="1" applyAlignment="1">
      <alignment horizontal="right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177" fontId="13" fillId="4" borderId="30" xfId="0" applyNumberFormat="1" applyFont="1" applyFill="1" applyBorder="1" applyAlignment="1">
      <alignment horizontal="right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176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41" fontId="15" fillId="0" borderId="0" xfId="0" applyNumberFormat="1" applyFont="1" applyAlignment="1" applyProtection="1">
      <alignment horizontal="left"/>
      <protection locked="0"/>
    </xf>
    <xf numFmtId="41" fontId="15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right" vertical="center"/>
      <protection locked="0"/>
    </xf>
    <xf numFmtId="41" fontId="16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3" fillId="0" borderId="31" xfId="0" applyFont="1" applyBorder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32" xfId="0" applyFont="1" applyBorder="1" applyAlignment="1" applyProtection="1">
      <alignment horizontal="left" shrinkToFit="1"/>
      <protection locked="0"/>
    </xf>
    <xf numFmtId="56" fontId="13" fillId="0" borderId="113" xfId="0" applyNumberFormat="1" applyFont="1" applyBorder="1" applyAlignment="1" applyProtection="1">
      <alignment horizontal="center" vertical="center" shrinkToFit="1"/>
      <protection locked="0"/>
    </xf>
    <xf numFmtId="0" fontId="13" fillId="0" borderId="114" xfId="0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0" fontId="13" fillId="0" borderId="88" xfId="0" applyFont="1" applyBorder="1" applyAlignment="1" applyProtection="1">
      <alignment horizontal="center" vertical="center" shrinkToFit="1"/>
      <protection locked="0"/>
    </xf>
    <xf numFmtId="0" fontId="13" fillId="0" borderId="115" xfId="0" applyFont="1" applyBorder="1" applyAlignment="1" applyProtection="1">
      <alignment horizontal="center" vertical="center" shrinkToFit="1"/>
      <protection locked="0"/>
    </xf>
    <xf numFmtId="0" fontId="13" fillId="0" borderId="118" xfId="0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0" xfId="0" applyNumberFormat="1" applyFont="1" applyProtection="1">
      <alignment vertical="center"/>
      <protection locked="0"/>
    </xf>
    <xf numFmtId="181" fontId="13" fillId="2" borderId="25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1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2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26" xfId="2" applyNumberFormat="1" applyFont="1" applyBorder="1" applyAlignment="1" applyProtection="1">
      <alignment horizontal="right" vertical="center" shrinkToFit="1"/>
      <protection locked="0"/>
    </xf>
    <xf numFmtId="181" fontId="13" fillId="0" borderId="40" xfId="2" applyNumberFormat="1" applyFont="1" applyBorder="1" applyAlignment="1" applyProtection="1">
      <alignment horizontal="right" vertical="center" shrinkToFit="1"/>
      <protection locked="0"/>
    </xf>
    <xf numFmtId="181" fontId="13" fillId="2" borderId="27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7" xfId="2" applyNumberFormat="1" applyFont="1" applyBorder="1" applyAlignment="1" applyProtection="1">
      <alignment horizontal="right" vertical="center" shrinkToFit="1"/>
      <protection locked="0"/>
    </xf>
    <xf numFmtId="181" fontId="13" fillId="0" borderId="42" xfId="2" applyNumberFormat="1" applyFont="1" applyBorder="1" applyAlignment="1" applyProtection="1">
      <alignment horizontal="right" vertical="center" shrinkToFit="1"/>
      <protection locked="0"/>
    </xf>
    <xf numFmtId="181" fontId="13" fillId="0" borderId="27" xfId="2" applyNumberFormat="1" applyFont="1" applyBorder="1" applyAlignment="1" applyProtection="1">
      <alignment horizontal="right" vertical="center" shrinkToFit="1"/>
      <protection locked="0"/>
    </xf>
    <xf numFmtId="181" fontId="13" fillId="0" borderId="5" xfId="2" applyNumberFormat="1" applyFont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Border="1" applyAlignment="1" applyProtection="1">
      <alignment horizontal="right" vertical="center" shrinkToFit="1"/>
      <protection locked="0"/>
    </xf>
    <xf numFmtId="181" fontId="13" fillId="0" borderId="45" xfId="2" applyNumberFormat="1" applyFont="1" applyBorder="1" applyAlignment="1" applyProtection="1">
      <alignment horizontal="right" vertical="center" shrinkToFit="1"/>
      <protection locked="0"/>
    </xf>
    <xf numFmtId="181" fontId="13" fillId="0" borderId="44" xfId="2" applyNumberFormat="1" applyFont="1" applyBorder="1" applyAlignment="1" applyProtection="1">
      <alignment horizontal="right" vertical="center" shrinkToFit="1"/>
      <protection locked="0"/>
    </xf>
    <xf numFmtId="181" fontId="13" fillId="0" borderId="85" xfId="2" applyNumberFormat="1" applyFont="1" applyBorder="1" applyAlignment="1" applyProtection="1">
      <alignment horizontal="right" vertical="center" shrinkToFit="1"/>
      <protection locked="0"/>
    </xf>
    <xf numFmtId="181" fontId="13" fillId="0" borderId="86" xfId="2" applyNumberFormat="1" applyFont="1" applyBorder="1" applyAlignment="1" applyProtection="1">
      <alignment horizontal="right" vertical="center" shrinkToFit="1"/>
      <protection locked="0"/>
    </xf>
    <xf numFmtId="181" fontId="13" fillId="0" borderId="46" xfId="2" applyNumberFormat="1" applyFont="1" applyBorder="1" applyAlignment="1" applyProtection="1">
      <alignment horizontal="right" vertical="center" shrinkToFit="1"/>
      <protection locked="0"/>
    </xf>
    <xf numFmtId="181" fontId="13" fillId="0" borderId="119" xfId="2" applyNumberFormat="1" applyFont="1" applyBorder="1" applyAlignment="1" applyProtection="1">
      <alignment horizontal="right" vertical="center" shrinkToFit="1"/>
      <protection locked="0"/>
    </xf>
    <xf numFmtId="176" fontId="13" fillId="4" borderId="91" xfId="0" applyNumberFormat="1" applyFont="1" applyFill="1" applyBorder="1" applyAlignment="1">
      <alignment horizontal="center" vertical="center" shrinkToFit="1"/>
    </xf>
    <xf numFmtId="176" fontId="13" fillId="4" borderId="80" xfId="0" applyNumberFormat="1" applyFont="1" applyFill="1" applyBorder="1" applyAlignment="1">
      <alignment horizontal="center" vertical="center" shrinkToFit="1"/>
    </xf>
    <xf numFmtId="177" fontId="13" fillId="4" borderId="92" xfId="0" applyNumberFormat="1" applyFont="1" applyFill="1" applyBorder="1" applyAlignment="1">
      <alignment horizontal="right" vertical="center" shrinkToFit="1"/>
    </xf>
    <xf numFmtId="177" fontId="13" fillId="4" borderId="93" xfId="0" applyNumberFormat="1" applyFont="1" applyFill="1" applyBorder="1" applyAlignment="1">
      <alignment horizontal="right" vertical="center" shrinkToFit="1"/>
    </xf>
    <xf numFmtId="181" fontId="13" fillId="4" borderId="79" xfId="2" applyNumberFormat="1" applyFont="1" applyFill="1" applyBorder="1" applyAlignment="1" applyProtection="1">
      <alignment horizontal="right" vertical="center" shrinkToFit="1"/>
    </xf>
    <xf numFmtId="181" fontId="13" fillId="4" borderId="80" xfId="2" applyNumberFormat="1" applyFont="1" applyFill="1" applyBorder="1" applyAlignment="1" applyProtection="1">
      <alignment horizontal="right" vertical="center" shrinkToFit="1"/>
    </xf>
    <xf numFmtId="181" fontId="13" fillId="4" borderId="92" xfId="2" applyNumberFormat="1" applyFont="1" applyFill="1" applyBorder="1" applyAlignment="1" applyProtection="1">
      <alignment horizontal="right" vertical="center" shrinkToFit="1"/>
    </xf>
    <xf numFmtId="181" fontId="13" fillId="4" borderId="93" xfId="2" applyNumberFormat="1" applyFont="1" applyFill="1" applyBorder="1" applyAlignment="1" applyProtection="1">
      <alignment horizontal="right" vertical="center" shrinkToFit="1"/>
    </xf>
    <xf numFmtId="181" fontId="13" fillId="4" borderId="21" xfId="2" applyNumberFormat="1" applyFont="1" applyFill="1" applyBorder="1" applyAlignment="1" applyProtection="1">
      <alignment horizontal="right" vertical="center" shrinkToFit="1"/>
    </xf>
    <xf numFmtId="181" fontId="13" fillId="4" borderId="2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15" xfId="0" applyNumberFormat="1" applyFont="1" applyBorder="1" applyAlignment="1">
      <alignment horizontal="center" vertical="center" shrinkToFit="1"/>
    </xf>
    <xf numFmtId="177" fontId="13" fillId="0" borderId="15" xfId="0" applyNumberFormat="1" applyFont="1" applyBorder="1" applyAlignment="1">
      <alignment horizontal="right" vertical="center" shrinkToFit="1"/>
    </xf>
    <xf numFmtId="181" fontId="13" fillId="0" borderId="15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13" fillId="4" borderId="14" xfId="0" applyFont="1" applyFill="1" applyBorder="1" applyAlignment="1">
      <alignment horizontal="center" vertical="center" shrinkToFit="1"/>
    </xf>
    <xf numFmtId="0" fontId="13" fillId="4" borderId="57" xfId="0" applyFont="1" applyFill="1" applyBorder="1" applyAlignment="1">
      <alignment horizontal="center" vertical="center" shrinkToFit="1"/>
    </xf>
    <xf numFmtId="178" fontId="13" fillId="0" borderId="27" xfId="0" applyNumberFormat="1" applyFont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center" vertical="center" shrinkToFit="1"/>
    </xf>
    <xf numFmtId="178" fontId="13" fillId="0" borderId="35" xfId="0" applyNumberFormat="1" applyFont="1" applyBorder="1" applyAlignment="1">
      <alignment horizontal="center" vertical="center" shrinkToFit="1"/>
    </xf>
    <xf numFmtId="0" fontId="13" fillId="4" borderId="16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5" xfId="0" applyFont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4" borderId="17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07" xfId="0" applyFont="1" applyBorder="1" applyAlignment="1" applyProtection="1">
      <alignment horizontal="center" vertical="center" shrinkToFit="1"/>
      <protection locked="0"/>
    </xf>
    <xf numFmtId="41" fontId="13" fillId="4" borderId="39" xfId="0" applyNumberFormat="1" applyFont="1" applyFill="1" applyBorder="1" applyAlignment="1">
      <alignment horizontal="right" vertical="center" shrinkToFit="1"/>
    </xf>
    <xf numFmtId="41" fontId="13" fillId="4" borderId="58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Border="1" applyAlignment="1" applyProtection="1">
      <alignment vertical="center" shrinkToFit="1"/>
      <protection locked="0"/>
    </xf>
    <xf numFmtId="176" fontId="13" fillId="0" borderId="108" xfId="0" applyNumberFormat="1" applyFont="1" applyBorder="1" applyAlignment="1" applyProtection="1">
      <alignment horizontal="right" vertical="center" shrinkToFit="1"/>
      <protection locked="0"/>
    </xf>
    <xf numFmtId="41" fontId="13" fillId="4" borderId="41" xfId="0" applyNumberFormat="1" applyFont="1" applyFill="1" applyBorder="1" applyAlignment="1">
      <alignment horizontal="right" vertical="center" shrinkToFit="1"/>
    </xf>
    <xf numFmtId="41" fontId="13" fillId="4" borderId="59" xfId="0" applyNumberFormat="1" applyFont="1" applyFill="1" applyBorder="1" applyAlignment="1">
      <alignment horizontal="right" vertical="center" shrinkToFit="1"/>
    </xf>
    <xf numFmtId="176" fontId="13" fillId="0" borderId="52" xfId="0" applyNumberFormat="1" applyFont="1" applyBorder="1" applyAlignment="1" applyProtection="1">
      <alignment horizontal="right" vertical="center" shrinkToFit="1"/>
      <protection locked="0"/>
    </xf>
    <xf numFmtId="180" fontId="13" fillId="4" borderId="41" xfId="0" applyNumberFormat="1" applyFont="1" applyFill="1" applyBorder="1" applyAlignment="1">
      <alignment horizontal="center" vertical="center" shrinkToFit="1"/>
    </xf>
    <xf numFmtId="180" fontId="13" fillId="4" borderId="5" xfId="0" applyNumberFormat="1" applyFont="1" applyFill="1" applyBorder="1" applyAlignment="1">
      <alignment horizontal="center" vertical="center" shrinkToFit="1"/>
    </xf>
    <xf numFmtId="180" fontId="13" fillId="4" borderId="43" xfId="0" applyNumberFormat="1" applyFont="1" applyFill="1" applyBorder="1" applyAlignment="1">
      <alignment horizontal="center" vertical="center" shrinkToFit="1"/>
    </xf>
    <xf numFmtId="180" fontId="13" fillId="4" borderId="44" xfId="0" applyNumberFormat="1" applyFont="1" applyFill="1" applyBorder="1" applyAlignment="1">
      <alignment horizontal="center" vertical="center" shrinkToFit="1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44" xfId="0" applyNumberFormat="1" applyFont="1" applyBorder="1" applyAlignment="1" applyProtection="1">
      <alignment horizontal="right" vertical="center" shrinkToFit="1"/>
      <protection locked="0"/>
    </xf>
    <xf numFmtId="180" fontId="13" fillId="4" borderId="120" xfId="1" applyNumberFormat="1" applyFont="1" applyFill="1" applyBorder="1" applyAlignment="1" applyProtection="1">
      <alignment horizontal="center" vertical="center" shrinkToFit="1"/>
    </xf>
    <xf numFmtId="180" fontId="13" fillId="4" borderId="46" xfId="1" applyNumberFormat="1" applyFont="1" applyFill="1" applyBorder="1" applyAlignment="1" applyProtection="1">
      <alignment horizontal="center" vertical="center" shrinkToFit="1"/>
    </xf>
    <xf numFmtId="176" fontId="13" fillId="0" borderId="109" xfId="0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>
      <alignment horizontal="center" vertical="center" shrinkToFit="1"/>
    </xf>
    <xf numFmtId="176" fontId="13" fillId="4" borderId="48" xfId="0" applyNumberFormat="1" applyFont="1" applyFill="1" applyBorder="1" applyAlignment="1">
      <alignment horizontal="center" vertical="center" shrinkToFit="1"/>
    </xf>
    <xf numFmtId="176" fontId="13" fillId="4" borderId="49" xfId="0" applyNumberFormat="1" applyFont="1" applyFill="1" applyBorder="1" applyAlignment="1">
      <alignment horizontal="right" vertical="center" shrinkToFit="1"/>
    </xf>
    <xf numFmtId="176" fontId="13" fillId="4" borderId="48" xfId="0" applyNumberFormat="1" applyFont="1" applyFill="1" applyBorder="1" applyAlignment="1">
      <alignment horizontal="right" vertical="center" shrinkToFit="1"/>
    </xf>
    <xf numFmtId="41" fontId="13" fillId="4" borderId="47" xfId="0" applyNumberFormat="1" applyFont="1" applyFill="1" applyBorder="1" applyAlignment="1">
      <alignment horizontal="right" vertical="center" shrinkToFit="1"/>
    </xf>
    <xf numFmtId="41" fontId="13" fillId="4" borderId="62" xfId="0" applyNumberFormat="1" applyFont="1" applyFill="1" applyBorder="1" applyAlignment="1">
      <alignment horizontal="right" vertical="center" shrinkToFit="1"/>
    </xf>
    <xf numFmtId="41" fontId="13" fillId="4" borderId="121" xfId="0" applyNumberFormat="1" applyFont="1" applyFill="1" applyBorder="1" applyAlignment="1">
      <alignment horizontal="center" vertical="center" shrinkToFit="1"/>
    </xf>
    <xf numFmtId="41" fontId="13" fillId="4" borderId="122" xfId="0" applyNumberFormat="1" applyFont="1" applyFill="1" applyBorder="1" applyAlignment="1">
      <alignment horizontal="center" vertical="center" shrinkToFit="1"/>
    </xf>
    <xf numFmtId="41" fontId="8" fillId="4" borderId="50" xfId="0" applyNumberFormat="1" applyFont="1" applyFill="1" applyBorder="1" applyAlignment="1">
      <alignment horizontal="center" vertical="center" shrinkToFit="1"/>
    </xf>
    <xf numFmtId="41" fontId="8" fillId="4" borderId="111" xfId="0" applyNumberFormat="1" applyFont="1" applyFill="1" applyBorder="1" applyAlignment="1">
      <alignment horizontal="center" vertical="center" shrinkToFit="1"/>
    </xf>
    <xf numFmtId="41" fontId="8" fillId="4" borderId="51" xfId="0" applyNumberFormat="1" applyFont="1" applyFill="1" applyBorder="1" applyAlignment="1">
      <alignment horizontal="center" vertical="center" shrinkToFit="1"/>
    </xf>
    <xf numFmtId="176" fontId="13" fillId="4" borderId="50" xfId="0" applyNumberFormat="1" applyFont="1" applyFill="1" applyBorder="1" applyAlignment="1">
      <alignment horizontal="right" vertical="center" shrinkToFit="1"/>
    </xf>
    <xf numFmtId="176" fontId="13" fillId="4" borderId="110" xfId="0" applyNumberFormat="1" applyFont="1" applyFill="1" applyBorder="1" applyAlignment="1">
      <alignment horizontal="right" vertical="center" shrinkToFit="1"/>
    </xf>
    <xf numFmtId="0" fontId="10" fillId="0" borderId="0" xfId="0" applyFont="1" applyAlignment="1" applyProtection="1">
      <alignment vertical="top" wrapText="1" shrinkToFit="1"/>
      <protection locked="0"/>
    </xf>
    <xf numFmtId="180" fontId="13" fillId="4" borderId="14" xfId="0" applyNumberFormat="1" applyFont="1" applyFill="1" applyBorder="1" applyAlignment="1">
      <alignment horizontal="center" vertical="center" shrinkToFit="1"/>
    </xf>
    <xf numFmtId="180" fontId="13" fillId="0" borderId="20" xfId="0" applyNumberFormat="1" applyFont="1" applyBorder="1" applyAlignment="1">
      <alignment horizontal="center" vertical="center" shrinkToFit="1"/>
    </xf>
    <xf numFmtId="49" fontId="13" fillId="0" borderId="25" xfId="0" applyNumberFormat="1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8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0" borderId="26" xfId="0" applyNumberFormat="1" applyFont="1" applyBorder="1" applyAlignment="1" applyProtection="1">
      <alignment horizontal="right" vertical="center" shrinkToFit="1"/>
      <protection locked="0"/>
    </xf>
    <xf numFmtId="176" fontId="13" fillId="0" borderId="40" xfId="0" applyNumberFormat="1" applyFont="1" applyBorder="1" applyAlignment="1" applyProtection="1">
      <alignment horizontal="right" vertical="center" shrinkToFit="1"/>
      <protection locked="0"/>
    </xf>
    <xf numFmtId="180" fontId="13" fillId="0" borderId="17" xfId="0" applyNumberFormat="1" applyFont="1" applyBorder="1" applyAlignment="1">
      <alignment horizontal="center" vertical="center" shrinkToFit="1"/>
    </xf>
    <xf numFmtId="180" fontId="13" fillId="0" borderId="24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176" fontId="13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15" xfId="0" applyFont="1" applyBorder="1" applyProtection="1">
      <alignment vertical="center"/>
      <protection locked="0"/>
    </xf>
    <xf numFmtId="176" fontId="9" fillId="0" borderId="15" xfId="0" applyNumberFormat="1" applyFont="1" applyBorder="1" applyProtection="1">
      <alignment vertical="center"/>
      <protection locked="0"/>
    </xf>
    <xf numFmtId="176" fontId="1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3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29" xfId="0" applyNumberFormat="1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29" xfId="0" applyNumberFormat="1" applyFont="1" applyBorder="1" applyAlignment="1" applyProtection="1">
      <alignment horizontal="right" vertical="center" shrinkToFit="1"/>
      <protection locked="0"/>
    </xf>
    <xf numFmtId="176" fontId="13" fillId="0" borderId="63" xfId="0" applyNumberFormat="1" applyFont="1" applyBorder="1" applyAlignment="1" applyProtection="1">
      <alignment horizontal="right" vertical="center" shrinkToFit="1"/>
      <protection locked="0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176" fontId="13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4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178" fontId="13" fillId="0" borderId="61" xfId="0" applyNumberFormat="1" applyFont="1" applyBorder="1" applyAlignment="1" applyProtection="1">
      <alignment horizontal="center" vertical="center" shrinkToFit="1"/>
      <protection locked="0"/>
    </xf>
    <xf numFmtId="178" fontId="13" fillId="0" borderId="44" xfId="0" applyNumberFormat="1" applyFont="1" applyBorder="1" applyAlignment="1" applyProtection="1">
      <alignment horizontal="center" vertical="center" shrinkToFit="1"/>
      <protection locked="0"/>
    </xf>
    <xf numFmtId="177" fontId="13" fillId="0" borderId="46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0" applyNumberFormat="1" applyFont="1" applyBorder="1" applyAlignment="1" applyProtection="1">
      <alignment horizontal="center" vertical="center" shrinkToFit="1"/>
      <protection locked="0"/>
    </xf>
    <xf numFmtId="176" fontId="13" fillId="0" borderId="46" xfId="0" applyNumberFormat="1" applyFont="1" applyBorder="1" applyAlignment="1" applyProtection="1">
      <alignment horizontal="right" vertical="center" shrinkToFit="1"/>
      <protection locked="0"/>
    </xf>
    <xf numFmtId="176" fontId="13" fillId="0" borderId="119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>
      <alignment horizontal="center" vertical="center" shrinkToFit="1"/>
    </xf>
    <xf numFmtId="0" fontId="13" fillId="4" borderId="62" xfId="0" applyFont="1" applyFill="1" applyBorder="1" applyAlignment="1">
      <alignment horizontal="center" vertical="center" shrinkToFit="1"/>
    </xf>
    <xf numFmtId="0" fontId="13" fillId="4" borderId="48" xfId="0" applyFont="1" applyFill="1" applyBorder="1" applyAlignment="1">
      <alignment horizontal="center" vertical="center" shrinkToFit="1"/>
    </xf>
    <xf numFmtId="176" fontId="13" fillId="4" borderId="70" xfId="0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49" fontId="12" fillId="4" borderId="14" xfId="0" applyNumberFormat="1" applyFont="1" applyFill="1" applyBorder="1" applyAlignment="1">
      <alignment horizontal="center" vertical="center" wrapText="1" shrinkToFit="1"/>
    </xf>
    <xf numFmtId="49" fontId="9" fillId="4" borderId="15" xfId="0" applyNumberFormat="1" applyFont="1" applyFill="1" applyBorder="1" applyAlignment="1">
      <alignment horizontal="center" vertical="center" shrinkToFit="1"/>
    </xf>
    <xf numFmtId="49" fontId="9" fillId="4" borderId="57" xfId="0" applyNumberFormat="1" applyFont="1" applyFill="1" applyBorder="1" applyAlignment="1">
      <alignment horizontal="center" vertical="center" shrinkToFit="1"/>
    </xf>
    <xf numFmtId="177" fontId="14" fillId="4" borderId="15" xfId="0" applyNumberFormat="1" applyFont="1" applyFill="1" applyBorder="1" applyAlignment="1">
      <alignment horizontal="right" vertical="center" shrinkToFit="1"/>
    </xf>
    <xf numFmtId="177" fontId="14" fillId="4" borderId="57" xfId="0" applyNumberFormat="1" applyFont="1" applyFill="1" applyBorder="1" applyAlignment="1">
      <alignment horizontal="right" vertical="center" shrinkToFit="1"/>
    </xf>
    <xf numFmtId="49" fontId="9" fillId="4" borderId="17" xfId="0" applyNumberFormat="1" applyFont="1" applyFill="1" applyBorder="1" applyAlignment="1">
      <alignment horizontal="center" vertical="center" shrinkToFit="1"/>
    </xf>
    <xf numFmtId="49" fontId="9" fillId="4" borderId="18" xfId="0" applyNumberFormat="1" applyFont="1" applyFill="1" applyBorder="1" applyAlignment="1">
      <alignment horizontal="center" vertical="center" shrinkToFit="1"/>
    </xf>
    <xf numFmtId="49" fontId="9" fillId="4" borderId="64" xfId="0" applyNumberFormat="1" applyFont="1" applyFill="1" applyBorder="1" applyAlignment="1">
      <alignment horizontal="center" vertical="center" shrinkToFit="1"/>
    </xf>
    <xf numFmtId="177" fontId="14" fillId="4" borderId="18" xfId="0" applyNumberFormat="1" applyFont="1" applyFill="1" applyBorder="1" applyAlignment="1">
      <alignment horizontal="right" vertical="center" shrinkToFit="1"/>
    </xf>
    <xf numFmtId="177" fontId="14" fillId="4" borderId="64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112" xfId="0" applyFont="1" applyBorder="1" applyAlignment="1" applyProtection="1">
      <alignment horizontal="center" vertical="center" shrinkToFit="1"/>
      <protection locked="0"/>
    </xf>
    <xf numFmtId="178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13" fillId="4" borderId="66" xfId="0" applyNumberFormat="1" applyFont="1" applyFill="1" applyBorder="1" applyAlignment="1">
      <alignment horizontal="right" vertical="center" shrinkToFit="1"/>
    </xf>
    <xf numFmtId="176" fontId="13" fillId="4" borderId="67" xfId="0" applyNumberFormat="1" applyFont="1" applyFill="1" applyBorder="1" applyAlignment="1">
      <alignment horizontal="right" vertical="center" shrinkToFit="1"/>
    </xf>
    <xf numFmtId="176" fontId="13" fillId="0" borderId="0" xfId="0" quotePrefix="1" applyNumberFormat="1" applyFont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 applyProtection="1">
      <alignment horizontal="right" vertical="center" shrinkToFit="1"/>
      <protection locked="0"/>
    </xf>
    <xf numFmtId="179" fontId="8" fillId="0" borderId="15" xfId="0" applyNumberFormat="1" applyFont="1" applyBorder="1" applyAlignment="1" applyProtection="1">
      <alignment horizontal="center" vertical="center" shrinkToFit="1"/>
      <protection locked="0"/>
    </xf>
    <xf numFmtId="41" fontId="13" fillId="0" borderId="15" xfId="0" applyNumberFormat="1" applyFont="1" applyBorder="1" applyAlignment="1" applyProtection="1">
      <alignment horizontal="right" vertical="center" shrinkToFit="1"/>
      <protection locked="0"/>
    </xf>
    <xf numFmtId="176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Border="1" applyAlignment="1" applyProtection="1">
      <alignment horizontal="center" vertical="center" shrinkToFit="1"/>
      <protection locked="0"/>
    </xf>
    <xf numFmtId="179" fontId="8" fillId="0" borderId="18" xfId="0" applyNumberFormat="1" applyFont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Border="1" applyAlignment="1" applyProtection="1">
      <alignment horizontal="right" vertical="center" shrinkToFit="1"/>
      <protection locked="0"/>
    </xf>
    <xf numFmtId="176" fontId="9" fillId="0" borderId="0" xfId="0" quotePrefix="1" applyNumberFormat="1" applyFont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right" vertical="center" shrinkToFit="1"/>
      <protection locked="0"/>
    </xf>
    <xf numFmtId="179" fontId="19" fillId="0" borderId="18" xfId="0" applyNumberFormat="1" applyFont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Border="1" applyAlignment="1" applyProtection="1">
      <alignment horizontal="right" vertical="center" shrinkToFit="1"/>
      <protection locked="0"/>
    </xf>
    <xf numFmtId="179" fontId="11" fillId="4" borderId="8" xfId="0" applyNumberFormat="1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41" fontId="14" fillId="4" borderId="9" xfId="0" applyNumberFormat="1" applyFont="1" applyFill="1" applyBorder="1" applyAlignment="1">
      <alignment horizontal="center" vertical="center" shrinkToFit="1"/>
    </xf>
    <xf numFmtId="41" fontId="14" fillId="4" borderId="10" xfId="0" applyNumberFormat="1" applyFont="1" applyFill="1" applyBorder="1" applyAlignment="1">
      <alignment horizontal="center" vertical="center" shrinkToFit="1"/>
    </xf>
    <xf numFmtId="176" fontId="4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4" fillId="4" borderId="66" xfId="0" applyNumberFormat="1" applyFont="1" applyFill="1" applyBorder="1" applyAlignment="1">
      <alignment horizontal="right" vertical="center" shrinkToFit="1"/>
    </xf>
    <xf numFmtId="176" fontId="4" fillId="4" borderId="67" xfId="0" applyNumberFormat="1" applyFont="1" applyFill="1" applyBorder="1" applyAlignment="1">
      <alignment horizontal="right" vertical="center" shrinkToFit="1"/>
    </xf>
    <xf numFmtId="176" fontId="13" fillId="0" borderId="9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41" fontId="9" fillId="0" borderId="24" xfId="0" applyNumberFormat="1" applyFont="1" applyBorder="1" applyAlignment="1" applyProtection="1">
      <alignment horizontal="right" vertical="center" shrinkToFit="1"/>
      <protection locked="0"/>
    </xf>
    <xf numFmtId="41" fontId="9" fillId="0" borderId="23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4" fillId="0" borderId="11" xfId="2" applyNumberFormat="1" applyFont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Border="1" applyAlignment="1" applyProtection="1">
      <alignment horizontal="center" vertical="center" shrinkToFit="1"/>
      <protection locked="0"/>
    </xf>
    <xf numFmtId="176" fontId="13" fillId="0" borderId="15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176" fontId="9" fillId="0" borderId="15" xfId="0" quotePrefix="1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179" fontId="19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7" name="Line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8" name="Line 1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5385577-AA15-473F-9C67-76115B86AD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CC8A997-7341-4227-9822-FD9425172A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FF4B40A-CD10-4D4E-9EFB-6400277FC4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5BF18BD8-1FD5-4B8E-9373-DD55BE90FB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E764938D-A61B-474F-9C71-C67DB0690A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15D9E98-FD0B-4431-B303-78B2FA6BF7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C795FEA0-5D10-4FC8-A6DD-F0C945F496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474C6CC-3506-4395-B63A-185AE09B31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8A79CDFC-F640-44F0-9A00-BFF96146F2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1734B2CB-AF0A-451E-BD5A-0902E402CE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8C6AC63-DBB9-4DC9-B76D-B026B3B8C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4A78C0F-BB5B-4542-A7AE-6ACB549FDA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65226076-8CCB-415D-B333-7C9CD7AFBF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19E137BE-5BB3-4E6B-BCA6-746CF56918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482E9A8E-49A4-4BEC-87C5-3AD821DB7F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98BE86C-25D1-4F4C-91F9-85F7BA58B7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6F9E14D1-D68C-4AF0-AE1D-FB935B9D72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970F0EE8-14E1-4325-8A30-F7756B2D7B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9950CEE2-F0C6-4203-AD3B-50D1B39491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15AC6C49-133F-4C45-B397-20DED4DF5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768135C4-CD38-4EAE-BB40-9D99AF143E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1B3F0E9-1F3B-4832-B69B-D306AA99B1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747422BB-DCB0-416D-BD2F-31E3CA3227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D835ECBC-39DA-4691-8B3B-C68614BD7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153F0AAD-0E77-4D0D-8F34-69BCA816A2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07799105-0778-44B2-A5DF-F55C2F8EEC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4C045DA8-D147-41F6-BA5F-75684F53A0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0FC54F0-1C19-41A6-BB87-7A9A7F9532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413A770E-94BE-4EC5-AFF8-F239850912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4AF8E97B-EBC8-42FD-B853-14556EE04B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4E7EFE7-2A2C-41B5-8BA8-57F981AFD7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B34A7788-7CFC-4FD6-9ADB-468F642110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8671CAFE-710E-482D-AA90-815274BF96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8868EF05-9989-4206-8C70-09E8A76BA9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29CE1D14-3B1E-4AB6-91BC-C8E5E35480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9DCD209F-7408-4347-95F0-47F7FC9DEA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292CEE76-D9C4-4CE7-8B2F-9C85D950C1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1613DBB9-28D0-4296-B370-AF9908658A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AC0A144F-CF94-4813-A582-E953190DF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A219BACE-BAC8-46C3-B389-4135D9941F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CA623DC5-C451-41C2-9D10-C5DB45D9D4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DE2362F9-219D-4C3A-92D2-57090CAC17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BB4B45CC-C353-40BD-88F2-6C5E2A571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33852EBF-C86D-4B2C-96A8-ECCE2FBCF2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447BE28B-8A14-4DE1-8B2E-5770B9A0AB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507CB587-2C0E-407D-A124-CBF5883B19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9D6EF51B-A159-4B22-884B-1669A322F5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6A53B6A4-D0B7-4A20-9B97-CCC049563E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B1026F57-3638-4F92-A05B-285F74E15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34BA8494-A37B-4187-A48F-21046DE860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D7FDDC02-A2F1-4F9C-BF2C-6FFFD2E9D7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0E729490-4DC3-411C-8237-58A8898C72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5657D38-7FE6-4F9D-BAEB-444B1CFFB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B96401A2-13DF-4153-942D-60CD4A482D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33EF8726-3D23-4630-8A31-301562360B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EDE56A29-6435-4DFA-BCA1-5ABFE8B643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B0AB5285-4C1A-423E-BB76-2101FACE4E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D1C02A-7698-4EFD-912C-E1C72BD58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EAD4A388-D9D3-41A7-9FC4-D95743AF10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FD99B996-8D3C-4FDC-9B41-9B960B75B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334219BB-7DC5-468C-B7E5-EC1073E680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DF5E92C5-E6BA-40D4-B655-8D29BC27A8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BE91CE45-EACF-4DB4-A21C-B29AA801AC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4A56457-0315-407F-863C-E57BF248A0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AAE4ADBF-1809-4779-9D68-145EE96413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702D5AFC-2723-4DFC-BF79-C7CB62EEC0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911C6BE-C38A-4997-9A5C-54C872BBA9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06E858A9-DBF3-4BF4-A667-5FF9BA6093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FB49733-4575-46A7-9EAD-98A175782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6DFE0D90-8B93-4052-81B6-2B6FD47EE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5E62E1E0-E594-45D0-AB06-9B22180620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E4BF6FE6-8AB0-4556-A780-0B3E6511D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D98BB65-56E2-4ECD-BC2A-928FF7BF6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8CE0B7F9-B6BB-4545-A884-77C2A325E3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95898861-795A-45D3-9ED6-AF7E245B4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85A245D-3BA6-4CAC-B1E9-E5666822B3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32B6C756-6808-4470-B2CB-134BACB54B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C63A80D1-E603-470D-AB85-0F15B1BC4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733761D3-5A93-4802-93F3-56EF40AE95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1DD54DED-91AA-48B3-829C-CDE870AF94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B5871A5D-9E9C-45E8-BD29-4E19C6F25C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912E81D-AECB-41BA-A563-F87B9A530D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FC898C27-909A-40B7-B30D-72F8F929EA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5D0CDC81-E18D-48AE-B902-7C2F88F104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008A49-8971-4293-8835-792CAC7546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A7C97B40-1777-4601-A37A-71906DE27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0D2DBD95-F77E-47AE-9918-25BDF91BF4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103E1F8-4935-43DB-88B4-E461560D50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25ED616D-EAD1-472F-B813-2E73C4360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AA29DABF-A4DB-4418-A804-F6B1B8660D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AD6A387-3D1C-4BCE-A8E0-A37DC91201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79D12322-6977-41B8-83EC-84F0B7F2C2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9344F659-1562-4ABB-AB00-3C5B2465C8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E584779-E223-4139-834D-EBDBE3FB12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6AAAFA23-DBDB-4E9F-8780-F7711BA582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2AEBCC4A-6412-413A-9978-DAC9816FB6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F338C91-D19A-456A-8E74-0A0DFA29E9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2C624B40-115A-411A-82F5-E61E90F34B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07BF0D78-BD80-4431-B732-530E6BAD1A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AD5B6E61-1C11-4C43-9BB0-C77960BC7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BC4D0619-4C95-491E-9188-D7518171EC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807AF660-831B-42EA-8495-84AE5FA4AC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1C0055DF-58AF-40BC-99DE-901039A1A2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9C473470-C5DA-4A4A-BB9F-A7A6F8629C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B7EF8FAE-2C16-46D2-8BC7-DA90C98055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7324BBE2-C743-4759-BEB5-58F28BFEC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0407C344-A8BE-4A51-B6FA-2809E3D063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6328B2CD-BA8B-49BC-8964-535380D91C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68198E36-345E-47BC-9AC6-8088B75F35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D2D513F8-0E73-4D90-BC66-79FF8ADB50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A61EA1B8-F37B-4003-A1C0-282367061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3B59D7EE-0583-4D23-9236-C3926CEEAD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42924804-E344-4BED-B0B0-14F6D812A0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0323ABE4-0430-44BF-9F29-8D1FA55E8A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81F2AA1-5616-403E-8857-F6844100AF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2701B231-4C82-4945-95CA-95D80D0B70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B4D99E3A-5FDE-4ECF-96F6-973B3F7C8D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24016FD1-B9E7-4B36-B6A9-2DC7EAFC94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C271BB0E-42D8-4A99-B3CC-72DCD5E033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6F345B88-CAAC-4025-BB4B-5DA0B6718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51AE22EB-C2EA-47A8-BC5F-4C1AC92BB0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6712768E-D5E5-405A-A653-42446D39E3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EA7528AD-3226-4E66-BBE6-9A906B490B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159A519-9D62-4F34-ACE5-A23219BC22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7DAAFA9A-FDB3-4418-8ABC-001CB7716B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B08667C1-9539-4194-9879-E6DA4632DE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1A35DF3C-90EE-4423-9CF6-077D3BB199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B926B0A6-818E-4ECC-8910-2A604F8DFA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4B9E8E75-CF4E-44FB-BF23-7A8A087F57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48C3741-DFEB-4342-987C-9CFC8E3EFF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F55BAA75-0250-43A3-95FF-A9CE82A404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E48FC5F3-6939-4D07-80AF-4A85FDFE12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2520678-285E-4F9B-AA7B-B307CDFFFB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6BDEBAE1-F894-4915-8619-0C2A7C6CA4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CB57CF17-CF6C-476D-9477-E8954BECEE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80C8FD2A-4CB0-4589-AE86-F444983080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62D4CA23-1323-4F89-A0E7-2BC5E5E017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354845EA-08F3-4169-BAFC-19A2DFA7EC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A09CA380-B485-4EEA-AF97-D0D0A760C5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0540C4C5-8FC2-4F5A-9220-B0D3D14B14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B7A1D859-7426-4513-81F0-ADF93F0624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644EDB22-D74E-4866-953B-FC2F23CD65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91862BEF-1392-4837-B891-C45BD2D8E4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AD070507-5276-49A5-A3A7-78A12CFAA6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910492CB-1F59-4393-A2EA-FA592B2FEC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B5A08CB5-3904-4C42-8C3F-ABDECC9676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58F74F30-6B1D-4927-BC1B-496D06E348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A121AC2-714E-4B91-B2D7-C68201856F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064860FB-47FB-481F-8DC0-D452C0C8F9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93BF4BE1-E082-4870-BEBD-CB23807C7A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33EAEE0-CA19-4AC4-A4DE-9F27F7A401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FEC13E87-FF89-4965-906D-F4C4A1E2B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30093D18-D122-4CA6-94D9-BD836C3A90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ADEA3507-BBC4-4D2B-80A7-2B0B669EA5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664F75BF-8736-4B54-82AD-4CAF03F853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C4C932D5-02F6-472B-9DEF-B35AED8D74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B65C4A-8F32-4C70-92FB-33C47D2C6E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39713E81-D267-4CD8-8C77-07F453118F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A3C2AF71-1CA3-4D75-9124-BC8013A62F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CD33E391-9DA0-414C-B150-E904A30839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F386FDE0-B3B7-46AB-8B4A-C091EC9A84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7A34E5C6-534E-4B42-AEB6-7A4A1FB8F6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970D47-E1CB-4D95-A075-7ED63182FC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F0641776-E039-4AEC-89D2-DB467AC661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6902BF1E-60CD-4396-8E16-FE43E5D8D1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FCEB52D2-9C31-4015-8529-EE32808842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C5D3C369-C286-4935-AF82-348ED901EF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10A6E788-208C-4BBF-B859-38BFBE622C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E4FFFCBC-50E2-4E24-803D-EF53070EC5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619F70A1-C7B6-440E-AE6F-0BA4DC0CD5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EDA9B767-FEBB-4C27-8C7A-588869FDFF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7C6176E-AB90-492F-957D-613C4E7F6D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FF583037-FFA5-422D-A6CE-7107600AF1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FD883D0A-F7FF-4158-872B-633DA76777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9F0F1056-563C-4948-B456-4AFA431C0E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A351F6AE-6112-426D-B0C4-174521BA0D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426940F0-4CA9-41CB-8314-406799D6E2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D7310570-FD1D-40EF-A05C-BDA5AAE19D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E9102910-0E4B-47BD-BECA-2177880F71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46CEDAF3-384C-44C9-A81C-4FC53B6BC1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4BF4006-5AE2-4ADA-9D5F-B8C6B5D81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AE4B0D01-7F6F-4961-ADC0-3097880DD2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802C0E8A-F83C-4291-8BF9-65B0B5A8FE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91BE4407-72CF-4275-8078-E5936E3991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179E9AD4-529D-46FC-A160-E36BBAEE08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5C679FB6-1FDF-43CF-AE81-C93CD69CBB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A7DA31C5-D6C2-450C-B041-6ABAC61BA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AB871F08-F26E-4067-838A-56A87BFE1F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ABDA34CF-AEBF-4A7A-B308-949A56A2FA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AAF70DD1-140C-4EE5-AD13-9CA10AE59D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593C8A4C-564A-4626-B164-DBF3312463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5FDF2F09-584E-41D4-BE08-15C313BDBA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AE126D9-01A5-4C0E-A163-06FB989BB8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6251A9D1-8660-4B9D-BDF0-40A998B9A8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EB9226EF-7C40-42C9-ABD5-3452188BBF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B4D27ECD-12AF-4111-A620-0AF167B0C4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E54C00B1-5338-470D-A078-60A9BDFE3A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BC9E0407-160E-4E41-A170-03F907940C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A0310A6D-E67D-4664-9A4E-3CD8D9F533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8B7C38FF-1311-4D12-8FA5-8649B9273B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62E92EAF-6415-4B65-ADE3-18495C3A10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DDC1E072-9A08-4506-93E0-FC0327A924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13830FFD-D4CB-493C-9F39-A146A30188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A29DB5E4-80F9-4282-855A-566E7526AB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C566752-8588-4013-986D-CAD843C061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C7C9C323-3FFF-4A6C-AAE0-0E7FC09CD6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3A9AA45D-89BE-41AC-9032-3C7F0CE92A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E4B886F7-6E8D-4DF8-BA07-33933BCC36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9E5436D7-6462-4A20-B65B-9E88680839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30DE9C2E-F2DA-4176-B365-C6F3D1C841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A2ABECB2-6417-41EE-A6CB-0879E63159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20D24A91-99F7-40A7-8F0B-99ACC14318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0CC31586-1EAA-46FF-AE0C-69C33C0E02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40E0FE0F-1F2D-4D73-88AF-5E69925A58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390174D0-208D-49E3-ABC5-576E5BA875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FAB97F08-1B46-4F8D-89C2-188E9FB03A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5A72E159-3FDF-4C7C-9FF6-733EC34FB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F01CD85A-52AF-4B70-B876-ECA3A922A5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3C61E40F-80B0-4CD2-827A-022518796F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E9F6A54F-0954-4B39-B9E5-5DC6D934D4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19FFAEAB-E1F6-4B6A-9775-89DC232994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AAAD49F3-F97D-4BC1-B372-BEBB23AEF2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7516779A-B5D3-4611-9882-0A872491B6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7CBC886E-B802-4876-AA6D-44168918E0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26AD901B-5234-40EB-9E26-D344099168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5977BC-2BDD-4D7F-9390-4CC2C214D0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76A6D981-2240-46EA-9E7E-FC7ACD2947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B6071340-FE85-47A7-BC68-DBE73877E8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AE98C55-35E7-469C-B656-C60DC13E9E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C7137E78-C5CA-4504-890D-477830A66C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6F8B3BFC-F2FE-4E7B-B0E3-0D1BAD5A1F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1F9CC62B-7B10-422B-A30D-B1C29A01EA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B15641A7-3840-4156-B4EB-67CCA5A6A1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6DB36DFB-59AD-48CB-BCD6-C331970547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E7B80C58-C1B2-4B4F-B3D1-8E620132A6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3942E695-B5B4-4E78-ABE5-DDE52C436B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DB1E84E3-F33C-47FB-9F45-7DC083E981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80C0FE-7135-438E-A02C-CBC60A37E1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671AD950-685A-46A5-ADFA-C131B58835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EC1CBE28-5CB8-4F12-B3EE-2B3EB97009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AF3432C1-0179-4AA4-BF89-AF59F1C753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4C8BDD62-F175-47F0-B696-45908228B3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FB6803E0-9A27-467E-8D90-8BF218011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AEEAD98-5588-48E8-B47B-035577CEA0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5A635322-5A79-4B06-A911-EB57DEF0AD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656FA153-E09F-4718-A63E-6A1C4F07FA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D1166094-E8DC-4B4D-A796-F78E8EC5C9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5C3A65FF-DB40-4CAA-A9CC-CC9DDD131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F1D100EC-C3C6-4CEC-AB2A-06602D8974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F0BABC19-72D4-4912-8440-989B3F98B0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CE7DC039-1BAF-4564-8A4A-CAA5665B91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539CC9A0-204B-4486-BD35-59667D20E7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12F25B95-5D2E-4E32-B6E1-53100536C1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7B80488C-8D91-4771-ADED-3577DADB6C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6893F9E9-0EA8-4A38-911B-C322961A67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AD18E01C-7338-4382-B52C-07374EBA73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9CE7716F-5DB9-4B04-B674-ECB92B77F1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C7821C4E-597B-4EC7-AB93-C5CFBBE006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59246E13-C87B-428B-9344-B707AAE91E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EB6C4AAB-661A-4972-AAD2-435429074B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0D2A63B2-7FF6-4E6C-82BA-142C611AAD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6DCA0C2F-4246-4245-B03F-D2CBD4DA78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FE9C34B4-0906-4936-9FC1-1AC7F287C4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10854FBC-315F-45FB-B123-EAB89D4B04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CFEA69C-2FC4-4089-B37C-B814907C4A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14F313A1-8B90-44B7-AF71-8ABB1FDC97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DE5B5D3A-BD86-4A29-B60C-B7BA01FB2B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0A12833F-95DE-4A84-83E0-066F52C667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73FA65A0-938C-4DF8-8A0B-78D960BF8C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10ED3455-DB89-4DCD-A82B-222CC87B06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B47ACDF7-E21E-41A9-B635-071F66D461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3E815F31-75DF-40B7-A6BC-99BE3CB60C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9FE2546F-E842-433F-98EB-074AFEF189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D0B7C70A-E463-47F6-B7E9-15DC8ED879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E2476141-4A55-4ECD-B4A6-870CAB8599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0A6214F4-0478-4F0B-B2B2-B616B41898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D337EE94-334E-4999-9E5F-C096007063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1D94EC36-451C-4AD1-B0D5-033AB02330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EBCDD358-A54D-4DAF-A8B4-1594FB18E1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4D12991-EBF6-48EF-89B0-E7EB23172E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A24F53CC-0521-4D1D-AE7C-9EDB0C1938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6B939B50-3D9B-4844-A0B0-1852A0D848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EA134DC2-085F-404D-82D4-8BB87C6918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53BD0645-C9CF-4CF3-B66A-B509A65F81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129996AE-40BA-46F8-995E-9DB7740F9C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BD36301D-CD2E-4C61-A3F8-57FD44EE18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384A7B86-B2EA-4878-A874-5DFC5B0C65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8715E7B5-25AD-4852-99D5-6BFD6C124C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1D3186D6-9230-4365-BA84-D858B9BD98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56C08890-3159-4436-8EAE-F0147E7EEE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025B191A-FA75-4AAF-A62D-06FE17A64C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F495737A-D74B-434B-B082-87094899E6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ACC54948-C695-48F5-A08F-671A6334A2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7F1195E3-9159-4E8F-9F2C-F9AB932900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56756E90-6D4D-45CF-9623-5E2EDE46F8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AB19BBD8-4666-4538-8E1D-F8101B7355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6E11D717-5570-4701-91EA-F0B7E6CE4C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B7607039-634C-49B3-A4D4-DE3FC8F207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3AED2248-7E98-4349-8511-4313E962B0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5A5AB5C7-1207-4F60-A209-AF642AB25B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8F5E5CFA-86F6-4856-8EFD-04ED20D98A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CB4170E3-4345-4939-9353-F017CEFB9C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FEB59C93-FAB2-4776-9956-59B0ADF5D4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F54A8CA9-1931-40DB-A59F-D23FC66606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9A1B2A98-7ECA-4B61-BDA9-1390C789D5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D0EA382D-AAAC-4039-A9FF-4F4E0AD9A9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D977FBE5-DFA6-489A-BE97-836D3BFDC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E28F8311-6215-4B4B-8E8C-F89DB8142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BEF955DD-6B84-4D7A-A775-8D2B3A98DD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D8CB7D30-E0A0-4243-8571-1CF7391746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977EEF92-C5FD-4AB7-A94D-3F81901383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0A4D605E-331B-4437-929E-13A4AAE480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8A36A7AC-0D62-4AC8-8C38-4B08F28A6D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204A0943-02ED-41E2-BAF0-4E7ED32EB0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AD473454-1DD4-4C5D-83F3-C5DDBC021C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1B260D00-52B8-4BD2-845B-04261427F8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8C3D3F76-D859-4BA8-9F28-DB14F32A91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E6EB6ECA-AD13-4229-A959-BFD04381E7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09717B4C-B214-402A-800C-752CB756E4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3AC7CF1B-FE39-4C2B-A287-1BA339A57C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5FEA7195-5D64-4E1E-95BC-FE5597045D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FB628873-ABB5-4F04-B8A3-1573B1332E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90DE8AEF-C417-45AA-B17B-7A7BE87225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5CA8B632-B9E2-4EAC-9532-B0DBDC15C5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A50E26C1-8DE3-497C-AA02-3C33C04964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27AB0101-0076-46C7-A186-5A1739B2D9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85EA6D53-9D7F-4035-B461-3E6F0C8FCC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523A3508-A0D9-4395-AA46-EFF8CD9168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5ED8C519-EB17-4858-85D4-5770A2505E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E9900E16-A2DB-433B-A9C2-2C88CDE49A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12A846C9-A1F4-4F35-86A6-07F4054BD8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A8BB2D11-4473-4EAD-8787-2CE29E3A2C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8EDEE23D-4EE1-47A7-82C0-3E6B93EB35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4824C3D9-95C3-4D22-BFEA-9BACD6FF80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90501558-040D-45E8-B6B4-4840BA20D2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4071FED0-0E08-47CF-BC22-B883ED69CE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B1028598-F09E-4535-A75F-5A7C167399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AF3D033D-103C-4D6E-A4EE-385DDCB565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675C7ED8-74AA-42C8-9D32-7395DF0521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5FEF6F11-9D6B-4405-BC4E-9355FA7AE4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D492FF8F-8F27-4117-BFD4-24624C23B0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90F8EE6F-848B-4745-939E-0BB767B07A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4500203A-A611-436B-AEC8-4B4D68AC5A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5300C2F8-2065-41DF-9BB6-69762B9385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6C2F3541-06FC-4AA3-91BE-AFD7F1653A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A95A3E9E-4ABC-4B0B-80B5-A2FA4E89D6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E4DEAC72-0794-4A90-8BD7-2B39D4CBB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F300E643-A755-41DD-A87A-01656AA478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E41B138B-0062-4CD4-B47C-B8F961BDE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31A6911F-14C2-4AF5-BBEB-43BE92D6A2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98F46C56-A74C-4747-AD5D-24D935FED3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765080E1-5706-4493-B5DB-B0E6CA9DAA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52E9C584-AA39-4F05-AD8D-9A4D2869E1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894E48B2-895D-439F-AC8E-D6414EF954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95F429EA-378C-4E49-92B2-8D0A0336A6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44FD9452-12B1-4C38-B03C-CAF2679D0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12A7581E-C5DF-42AB-9EEF-9036564717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4D667CA4-ECFC-4EF6-A545-E574EE164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FDB4EE56-9FA1-46C9-BAF8-37CAB366AB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3A1B4573-D14E-43EB-B703-D206208AD7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CD3EF206-1E25-4A44-A93E-1232AA3E42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10018C02-032D-40A8-9279-7BC8CAB875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B49D256A-939B-4902-B15F-9B85DBFEC5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0B0B792C-6E11-4C04-9F9B-708A60A25C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164A1DC5-ABC4-455A-B81C-A19E767D7E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74C0FEC0-4BED-40B8-863A-DC833C4B4B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95544D22-A812-4994-BFF0-73F08A2433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CAB93A57-CB81-4E2B-BC90-83EA6569E1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31D188E3-368B-4365-8D90-FEC7197C3B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9EE468E4-FA0A-444A-9C81-126449C67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A2D355E4-8643-4A0E-8C45-24AEF74E3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1B9F37C0-88C1-4CE2-AD50-D19EE4A3BD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550C99D0-B2C1-4002-827E-54FE902A0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19D395F2-F67A-4C2D-A0EB-371DA6A574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12E503A4-524D-44B2-915F-A3ADEF6A0A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EDE18D98-B74E-49FC-99A8-2741082897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2DAE9617-4D8D-4B09-A441-86884A82E0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E3DCE925-23D4-4590-8217-F3B557CB2E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F764DAFE-5D32-4A62-BD16-64B1C56255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4FFC1640-12C0-413A-A02B-D6BFA91114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0853B807-86F4-457A-A2A5-D163BA43CB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41DEF5CD-158B-4AFD-984B-6F7E1B48F6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71A9D810-5909-4422-9E90-1E1FD20D00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D2BFCC3F-2282-4B06-AA9E-11449B986A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788A30E5-87CE-4598-8B69-C206DBF6EC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987E146E-9B92-4440-AB4F-BA0F001579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917168BC-8639-4AFF-A8B0-B666E6E148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D1AAF77C-3AEF-42D8-B742-FF17A439EB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66A32486-F6B3-4A89-B3BF-243D36E5E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01FB48ED-AB71-4881-82A4-A48C94C765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B1CDB90A-39F5-4559-8943-49BB2B82F9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7102E8E0-D402-43EC-B7D8-8729F20F1B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6D7B6DFA-F849-43A9-9162-2623F91DF3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97328027-1961-42AC-B601-E2CD722336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2E16F0E1-A56F-4173-96B7-C8CDA0B192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1416C439-6404-4DFC-91B2-6D92A8D23F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BC07AF67-5104-4998-BE51-89BF603DEE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7560CDCD-ED91-46B5-905E-DF2591EE63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CAF6E2C6-56C7-4CDC-B411-CC47B5BBA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5B73CF71-408D-4FCC-8BAD-674DFFB8CA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4B1FEFDA-819C-48C3-9CC2-5ECF915CD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5DEE237E-C630-4A33-B411-4D79A21DD4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196E42A3-A22D-4AA4-96DA-C0AE71DBB3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03DD7E24-A383-4AA2-9F72-9F4223AD41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3776BCAF-4448-46A8-967C-46713DA8FC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D78BB11C-6668-4D1D-92BE-1FCA082C56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EAD73075-A53B-47BE-A228-385C0356CB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72C89B8E-4978-4556-92DB-0205D259C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1E9C3D5F-4704-4875-8215-D54D2D12E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F5A0C4A1-1A2F-4701-AFAD-3DCADEFC14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EC9CC42F-FC6F-4FEF-91EA-D264D32655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1C3E97C9-6E9B-45EC-AB29-BDF942D6B3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A6F04F62-F4B9-4E5E-8B2E-7A40E91F8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CCBADE30-8EA0-469E-B944-773D4A9DC8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FB1D30D0-BDEF-4E09-9AC9-B2BF0A541C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5A06EFCC-B0AB-4A11-B5C5-1FC7D6C05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6C484BB2-AE95-4285-A661-47FA05F539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ED7DE205-4F48-4507-9B22-8AC8F84895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9EAA19C0-B668-44A3-BB24-53909C9546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A04C979A-88EB-464B-9015-1A0D31BE42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73E6FDAB-296F-4351-BDA0-BC45599DCE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8BF4D617-86A5-4620-BC30-CEC4DC88D6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9A08BDC2-6106-4688-AFA6-28FA3C87D5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1D4C6412-BDED-4007-9888-3ADBE2756D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9490F530-3BE1-4C01-9ABC-C3E72F18F1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59DC2C57-4AB3-46C6-B862-C32BE2D59A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00FAFC49-2015-41BA-A54A-E1BAE451F9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5EF60476-367B-4FF0-A1DC-FE504BD895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9795C288-1440-4B9A-979C-1B65FF56E7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5CBB65D5-903D-40D7-B6B5-CD53D37ABB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570F94C7-D473-4FD0-A59B-ADA277DE8C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DD469E93-2730-4A7C-8FBD-D93F1080C0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51287EDC-E3D1-48D7-8AFB-5BF672EFB3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71D7ED6A-D2A0-4DED-9BC9-226FAEDADE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D6DCF07D-84A4-4840-955B-B9CFB5D845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6DA60349-13C6-4A5B-A1F4-5A50166EA1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68BCC513-208B-4794-A878-2AE16EC7A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CD519436-8A06-4EEF-9382-55FCF34A7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79001324-A3AC-40A5-909A-BD8B0DC3AB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6C32B78B-FBA7-4C24-BCED-C3932A0957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43D0C765-56D7-47BE-AFFB-D9D1B882E9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770B44FA-2966-4C65-9906-A24F824CDB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A1417C4B-77EB-4C37-908D-12E6C0974B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367FB655-CE20-4168-8DC2-1180A13273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3AB1D60F-3E8A-48EE-AA69-C63BD94E30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C52A8DF1-D42F-4A7B-99AA-4F925A6B38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E703C6E6-54C6-4D0B-97B2-9153A88FA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38BC4384-0D19-46C4-8574-2BCD9F6F18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265510A5-157F-4AD2-BA69-748924BF4D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3B48E8D3-7A31-422D-927A-D41D2C1B09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C26FF369-6D5E-45F7-95D5-754F15BCCE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806D9AB9-43B2-4CE2-B7BB-A0BE1B2581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5E1308FE-6C21-4E94-92E5-73E0BA9145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2B3D2CA6-7221-4D7A-AD04-6507695922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5BCA200A-B0AF-4283-850A-D462FDDB7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810ACEBA-A826-48EC-A0F0-E979FF553B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15B2A98B-4607-4095-B395-25C40885BF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A75EBA6E-BCB9-487B-857D-F2C51D4ACF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15A24E52-26B1-46C1-8266-A0F4C14504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FE750ED9-2214-4F2A-924A-EAB40DEE9A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166FCFAB-BD7D-4017-95E7-EB3EB9C89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A3DF5225-7762-4FED-BFCB-34991ED31B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FCD78FF1-0E38-47DE-B81E-1DBDC74533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5612CFEB-FA4A-4B27-A677-98B1296D0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51E2955C-5CBC-4155-BB34-F351EF3477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16A92C34-9695-407F-AA91-954E333419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23C4314D-1F72-4F5E-9FAF-867C809A35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9E0A2F62-8935-49DC-BF80-22F3EC1CD4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EB9CE596-E69C-487A-A69D-1CF7B88F5C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92E8C74F-A6A5-4AD1-A5D9-1DAC6BA4C9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BEAA72D1-516D-4CFB-A2CC-A6DF017B30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05FC61B5-C797-4DD0-8888-6D31EE1EBD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9C429128-EBDE-4468-849C-7C6C1DE4F0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9351A5EC-B45D-4E11-AA98-341A7B64E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18FB4A15-9BA2-49B8-95B6-0BEC84C17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8144C425-DD66-42A7-97C2-D608A8D545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29ABC4E4-332A-47FD-9724-6F9C6FD3F2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EB0506BD-9197-47A0-8DA1-EE20436BD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C375078B-3C50-4131-971A-A8FBA8F6B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34A8E5D9-CED0-4476-A4E8-924793C1CB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16F9707F-4FB1-478B-B601-DC26E2A837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D331D3D1-B332-44C7-A0C9-DD05AF91D5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FDC35343-29F2-4732-83C9-5247956CEF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6431D30E-38D8-499C-A18B-90C61F662E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1A317A6B-766F-4F90-9B85-FDDAA39981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8F430FE8-068C-4413-A1D0-EE31B65D41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E77F34C5-994D-4BBA-BFEF-67DE8FBEA3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4336B922-FE6D-420B-A7FC-A6EEEFDEAE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71B4C30C-E35D-4D67-BC62-93EE93C217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A4F77313-8FC8-4273-BAA5-40B351F13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788BE9F8-D7A8-4B86-9C52-8334896086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677A9626-8139-4BDE-B252-0250874489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5AC8B897-2C91-4FB4-9097-19D3E910F9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DBA33A2F-8D8D-4952-A0A0-3D60947E7B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849B2AC3-81CF-4D8A-A312-AEE61CFC39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DF96DA7A-0A6D-4E5E-A751-4D406F2EFB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EB98B9EA-1F35-4BDB-B314-C47581BD60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CB8CDC87-C3F2-405D-9500-32DC41A33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C5CA5DC9-A1D4-4DFF-99FC-3024EB748B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E5434E6B-EB78-400C-AB49-584DDDA9F0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4C01863B-C56D-4AEB-861D-70791FC850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445319D1-02B5-4612-851D-D97E5EDAD9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7A90FB1A-8CCF-430B-981D-EB9AA6E15D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70CD0EA5-3FE1-4A85-999A-F836864F65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4F5BD6D1-5534-484C-9CEF-5B28E30E2F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52AA4C53-7341-4BBF-BBA1-26774A507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FA1AEAA1-DC6A-43E0-B29B-07A7E34872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FB92B9F4-F76B-4B9E-9732-BE3199B23E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C10601EE-8F36-42DB-8431-2C9304B55F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8C8FD353-B613-438E-B2B2-D0923A72A1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3B5C983A-8859-410E-972A-03DB477F29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D0C2BC8B-A154-406E-89AC-963DA8EEF6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9E1EF7F9-CB92-4B3A-B5C2-93C55E0675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F1B4D64F-6920-4A6B-A181-7AEA4E38A4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A03597A2-84B1-43B9-A2E0-51D7FEFE54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B15D6EDA-1520-4B86-90D6-383AFC1E81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F99B8B58-78E8-4C34-99E9-6A03B0DA08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D64C87FE-4BA4-486E-8388-4630872989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D401ADCA-1BCD-4C0E-B840-A010D55001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E19A40BC-946B-441D-A63F-49E1E81DB0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A000B94B-C723-4EF7-832C-90ECC2652F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73FEB055-2724-428F-878A-2ACAE5EC79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81E66222-6A80-4793-8DE1-7DB6414E75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F6121113-31B6-4D04-9006-97A01A167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E46DF72A-935C-4731-9E25-CBEFCE9264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D3EA676D-282E-4C7E-B162-62C1351294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6141F7C1-E42B-4964-BF56-0FDA7D4108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52F77C37-8D3B-4E44-835F-1419087B63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BB12A478-D20C-4FC0-B063-7084B1EAFA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32552C33-3150-43BF-9A87-8E85968927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4E0B5D73-60DA-4605-99D5-F5EB218BDF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7373EFC8-17C7-4B86-BA91-E125F6CAA4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5BF6FFB1-6F4C-43F7-932F-4E9350066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EF72FBA6-21D0-46F3-9BFB-D5411F0F89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309807DA-C409-48D8-B9AD-C10B05C22A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4C610067-5164-4DE1-AC07-C8A306D5B3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5D25B3B1-051A-4936-A532-F4C3CA4A0E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49D6B083-1D65-4DCB-B58C-CDA21A2732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61374103-7F98-4378-A5C1-6570A8962F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10A2669A-D4AA-41E9-849C-21DD5F0D0C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1F37219B-E460-40D5-BF2B-852C1D6A9F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547761E8-AADD-493B-BACF-3E24147D77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C874A3EE-9FF4-4EB8-8DC9-D8B0041E3D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BE693053-D007-4E46-B8CD-D015EB2099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E904A5D1-D720-482A-8C8B-B7BD3F9F9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BD5F072C-610E-43E9-8D76-F7F723C9E7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5C9CB5FA-9746-4FE5-BAA6-3A661A6CA5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E53E6B48-D9F8-4B6E-8AD4-F5465D3464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7B460969-BC10-46F0-91B6-26D363868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3F932568-6410-4AD4-8C79-5427A5F498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A7889A29-00DB-40EC-BCFC-94FB0142A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DAD7B644-DA28-4570-A6CE-B7F9854347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4009E193-D56B-4685-A4EE-94A0576955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64E3FE3A-A4A1-43CC-86E6-085AC12021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8214D24F-AF1B-4CED-B8F3-F57ADDDB75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932B686F-82B8-4895-A4FE-B642BF555A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CD968E89-45FC-4F72-BA0F-676969714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DACE19C0-80EE-4827-96B0-364A2BDC5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4FCEE916-0B18-47BA-BA58-81C42C8AF4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CD98D49C-FD58-486B-B222-575861B5E7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69BD8F45-5BF6-43E7-BD30-9E1F190B7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B2437A60-C77F-47C1-876F-6E370106E4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5D73707D-BA07-4E85-940C-D9F7ACE427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2AF140B7-862E-4FDA-8307-0E9A299343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03559ECB-B491-4958-9939-CD2FB1D37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465F26BF-A304-4BDB-A7B9-9B5FA0BC55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C447B292-072E-491C-AD99-3B9143EFB0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47160879-38A5-4655-BAD2-6237D69E70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13BB0172-2686-4490-9CA9-961E419DE0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A65DA1D6-8FCD-40E5-91D7-6CF703557C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72" name="テキスト ボックス 571">
          <a:extLst>
            <a:ext uri="{FF2B5EF4-FFF2-40B4-BE49-F238E27FC236}">
              <a16:creationId xmlns:a16="http://schemas.microsoft.com/office/drawing/2014/main" id="{4C83B37F-0D74-4859-96DE-1210970EDD2A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95743BDC-A426-40AF-88FA-59CFA6F854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A3198DA6-5C14-462E-AD2A-E4F38D2A42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BCA8C903-C16E-4CDA-80CA-C9F7BB92BF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0D4CBF8A-1EBE-4618-8B6D-6468660235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04B560C5-2F83-436A-BB7C-04A9921E6D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85DADE33-1280-4685-ABCC-BF9A35A1E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67EA5AFB-8789-4D80-9A1A-CB689D7376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973E0885-98D2-4CF8-9F62-B6B9775E48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94D4C237-6237-48F2-944D-E0725B8EDF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53D1389E-797D-4857-9028-F23980AAB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47362395-9EFB-4BE9-BAB4-AF6271D009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C5DC93DE-BEA5-4E25-8BE0-5B970B55F4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EBDB398C-8467-4F2E-AD49-87E33DD4BB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B490C210-787F-42FC-B410-5015A21A73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A072576B-17C4-4C39-9A0B-3CD90696D2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C9ADFDEC-B241-4C3B-AEAC-6F969A3BBB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9C27448C-C5C1-4532-922F-194979A6DA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6299B028-7C5A-4F38-9C37-D99A5A8D1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BA42F37B-791F-4869-B792-E0E119B19D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697EBCAE-1B00-457E-91B8-40FF28E10C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46025C38-6024-485B-AA74-EE94FD530F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CF3EC646-A72E-45CD-AC04-D905E218C3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119BF272-04B4-495D-8816-C65483958C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1AF81A4B-8928-401B-B02F-1FFD6263E0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9032641C-E0BF-4AC4-B09C-06D23EDCA2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6D2C560A-58A6-47BB-93DA-A532D55122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276B5314-7B3A-4D67-81B3-3D070A4248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ABC0949A-BBD0-4A00-B09A-E618FDC6EC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09C7D769-C1AC-4432-961B-C9102467B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ED592669-EE53-4684-8308-502899E08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6FD1C052-D785-40A1-8398-EF6B1F6F1A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055A264E-2214-46CA-851A-31238F65AC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A42EFAE4-0486-4FD6-AA50-F5EC2C568D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A98A61E7-C8EC-4BCB-B4F5-359420F5BD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8B7284E4-3436-4BE9-AFD9-C4E0742A36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CA0F37CF-1A67-4C2F-9D2D-AFC78FB593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7BEE0F56-65E1-4B8A-8CE5-E0852B8E50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8ACE41A6-1260-4F8D-96DF-EE1CE80182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4C9257FC-A237-464F-9FE6-ED4A384F0F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56A112DC-A141-4406-946C-5A843AE1D6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6C699186-733E-4AFE-9F37-1F72915594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7009FF76-53C7-4F03-B6A0-1D5CC15CE2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894B8B6E-A71E-4A15-BEDD-9C223AE243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542E49E8-9A96-4ABB-B1E3-B49C70ACDF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3CB516D3-C705-4E61-B7E9-A70DD4856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0786E457-43C1-4961-AF08-D63B733A1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E955C92E-69C2-4EED-AE66-FF21D46611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C772BE53-4912-47E6-B6E6-55653E2A60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E13BC2E8-2D26-4EA7-8D08-6C39C8C140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E9248AB8-438E-4ED3-8FBC-0AB9FA7363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EC992BE4-C798-4BAC-B78B-6597DCA105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39142FB3-B428-4E18-BE4F-CAC053FD4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0AFD76CD-E14C-482C-AC4F-577452DFD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116C9100-AD2D-42DA-AD92-38DCCC48A2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C5A646EC-7583-4EC1-A1F8-7550973535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87909B74-C207-44B4-B4C3-52211857A1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749742D4-E397-4D40-B397-7B88C724AC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855D6421-8237-4E9D-9375-9301ED8E9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4F71EDE7-9238-48E6-9BAC-5A703FB36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BCA8DF3A-02C8-4A9B-891B-AF700CD2A8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CA813A0D-8218-4A17-8ED9-AC631974C9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9FDDEF2E-0B47-4485-B865-7957D616BF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4D7F2786-D317-4838-BB63-014FAA49B9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F3347991-F471-4CCC-AB08-1BDD9D1D83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A24EB007-8AA2-4D64-9818-76E8EBAE67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31E68967-E918-4FEC-863B-6A75A89A4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63F2B669-184F-4B0A-A92A-9AF7B356FB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DD05BCAA-BDE2-4F0E-B3DB-47EE165534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7E9632E8-90C7-4B5B-B90E-95284AD498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5CF0CA1B-D26F-4C5C-AB20-DDC8939725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38A161E5-CFE3-4237-9A15-ACBB952649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D2729917-0CD7-4E43-8F68-C1F19EA346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FA5D4D7B-6A63-4086-85E4-8C117BF9B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5B5476C5-7D8C-4E15-94D5-8A2D20A511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5DB46A93-6045-457B-96BD-BA86002D94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80FBE53C-8225-4EEF-AFB3-E37E3B0A9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71B87858-8E55-4B9F-840B-4305CB6699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4DCD5B6C-8AA6-4625-8877-1BE800D27F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521F7724-FA4D-4D8E-8144-8C6EBCC621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20FB49F2-E20F-470C-B0BD-553672A06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09628940-4755-4321-9449-34A0DED2A9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CBD97512-C4B7-45A9-B069-383BD8D022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766E67EF-31A4-42D0-844C-1F2573E97D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B4E58B35-7326-42BB-AC9B-0DAF4F6CB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037D5272-5B4D-48F9-B862-84F3EA763C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AFFC327A-4380-49A5-AFA0-933BEB8BC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689D1CED-1337-42F3-A4CB-FD4E9A2765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5BB48DE3-33F1-4759-A2F5-5BCCB61E2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975FD2AE-559F-4EE9-9D0F-232FAF17C4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1DD5A297-18B1-4AD8-B83F-49E8B88638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0C937892-1DE6-4DD1-A102-3773CDD175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16F3DE7C-2FED-4B28-A97C-7158298F05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BB756C20-227D-4BC3-A895-780F2DBF83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8F3A65F6-CB48-45B2-8168-D22A132EBB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FC2D8991-F17A-4C04-88F6-A7F94258D3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1D61DB36-0E42-4BDB-A3C2-5D3A506F55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7E2A8298-3765-48CE-B593-9E4DD0A3F8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B08A3F08-FF53-494F-B0CA-ECBFB3901E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BF41941E-46BF-45BD-8D9B-EEEBE9EB97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F514E6FA-F796-4CCC-91C6-F1ACD0229B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5976E2DB-5B47-4FC7-ABAA-7F871BC3EA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8692EDF0-FAE8-4AC2-A994-FEA65757B1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F1F62F1C-A4FB-40EC-A115-D65882025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BE08A481-481D-496B-8A52-0B0C7ED759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E2BA88B4-F597-429F-A75F-47EBD2648D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4D129905-EA6E-4A7B-A875-911254C162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B65CB8E8-1A97-4B7D-BA05-9F6C78ED4D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D8804620-DA1D-4DA4-8C12-A2F6531C5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2260B292-D952-4F06-A375-4A3879CE80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7DD75427-075A-482C-86AC-D2880B80CB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7A43708E-EAF6-4691-9438-7947D52A6E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4A43A4DD-3CF9-4A62-9767-C9E663E1D9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40A8D8AB-1FEF-4BB1-B266-0DF00CDCC1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E04CEB6E-3D6D-454A-837C-DF7F58F9B4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9A47F958-0C3B-48B9-AD15-868DBD6B2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424997C1-D1C9-4C2C-99DF-291AC311BD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4335F2AB-5893-4B16-ABFE-7D12BF07BC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BA430628-FA7A-4D68-A8BB-6AC1ED51C9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76AD0A02-CFEC-488A-9ACD-EBDE2AA7B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6F3261A6-43CE-4095-9BD9-AB3D2E880C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42B55476-2184-4C3F-A49F-D9DE003276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93DF32E0-D19C-441C-8AC4-714FD371E6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C43FDC9D-0DDA-458A-9CD1-B22EA6B72F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D4EE0D8F-8D5B-4B28-9FA7-D5AD3D5CE0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8FA8560B-1BB9-497B-9A01-F9CDF8EC0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32AA5D81-D8F6-4CE7-B167-CD09360F72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EC60E045-FE2F-4F96-B5E2-FBD7DADFE3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E863638F-E15C-47CB-BE9C-2D171775BD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58815C3F-EDA9-41AF-A321-7DA47132B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154D12D2-FE91-4CF4-8D43-DA8093486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19C97E6D-1907-4E8B-A0DD-D287CFDCD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CF5E12CF-27E3-4443-AC07-303E76AB95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020B0D42-8368-43C8-844C-D38E4FA5D6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307CA019-2021-43EA-93F7-764432FD89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D283D7ED-2BE8-444D-8616-7E302F428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5D4D7133-C395-4A07-90ED-C3A9E5B1BE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981F3EAE-F7A7-49A3-B143-FCAE599A42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6F418D80-878F-40A3-9E43-A4EA83C144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13EECD3E-317E-4F30-BE79-A97985C760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C8BBC348-1578-4376-BC89-04392D3C2C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A40F0867-C509-45B9-A3CA-9EBB8B46A5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E4BB3CAB-A083-4436-AD94-149618D22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E5C838F6-8B8B-4F1C-8632-8DA28B70FF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5CC7137E-CDDF-49E9-9B86-44876E2745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A6E4D4AE-C5AB-4250-AD7A-73D87214D0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E72CDDA0-FC30-411B-ABBF-9385451A3E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81281A7C-8DEA-4E02-96CB-62871D9FDA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AFC73254-EF52-4AEC-81ED-4BBCDC8433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B1AC361A-BF99-452C-91F9-558709DE86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9F1272F3-7026-42DB-B0AD-811E69CCF9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51318C39-2B27-4F98-9000-7A95D34A40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914F75EA-25BB-4540-8444-415162535B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98AF8CF7-05DD-423D-A220-E82DF8AA45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5B0BF061-74BA-4301-9CC3-405DC1B186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64C45D14-2EB5-426B-8402-6BA9D9AA5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9C00E913-72AB-4C93-BC9F-E6C394FBCB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5A6AFBEB-06C3-41D3-A0D3-498C3E6220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9D808759-44D5-4021-8BA5-BD89AB3C05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D6379573-F15D-4C55-8231-69A04F8349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5BB341EA-957D-4D95-958C-32F25F549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7A06685D-171A-4AB0-BFE0-7B1C37399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30DCC46A-B461-4304-9537-F443F06C7E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90A2E8B3-5BE9-465F-A432-CB21E51559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99D0674F-C571-424A-881C-33ED77EE1B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C7CC3F85-76D0-4F44-A1B3-80340E0A2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9B1450BA-9340-4851-AAC0-6CB11F1F49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91201A81-36F1-4A6A-B71A-0CAC46B560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83191482-D10A-4296-9EFA-E504130EEC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F9F4DDED-2F47-457E-B078-D313AD5C0F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CDC70599-DAFF-47B2-8A56-13EA3FAA5E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935AF241-5654-4859-A3BD-BCF19487B7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A506D363-072D-4F98-8673-6DA5AC603C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767B611E-9084-4F0C-93E6-38AE864039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EF633C5F-2E4C-490E-9A64-A1354A7207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B65527A9-A88D-4064-AFD5-19E1F0B5B1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5C2E7D8F-E8BF-4D0B-A8E2-8F8A91BABE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810AD76C-7D62-4B83-A0AF-4EB000785F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A53939E1-2B63-412D-9C9A-5E4994C8E7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C5E1FC9D-C6FE-4D44-9BB2-2E119D0E1E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14E7F1F2-DD23-4136-A926-410BDBCF25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A4A13823-78EB-4C0B-AE32-F61C177E41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705CC13D-BDC3-49AC-B084-442081B791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7FF9A85B-2906-4299-9B01-8C41C30D80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4FEB1B77-BB6F-4126-8760-258F3561AE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98827132-1A88-4E21-8634-0FCB6EE374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2ECB0E13-8E0A-4BCD-9E25-97CC595DD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0AD2A307-864D-4015-B981-2CD809DE29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DA4495DC-B1D1-4387-B321-7C587CD02C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F268DBED-14A1-405E-B323-8D104DCC71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A83DF289-AAF1-4E35-BD27-71650BE711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2B190E70-C2BC-4986-BEDD-55A0FEBC0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86904120-1EFF-4E0D-805B-CD3C2B3F0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518EF6ED-B64B-49D5-98D3-DB39D498C6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9F2E4C1D-525D-448A-8219-8EC67B598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8E92D0A7-0C48-4B19-8DBD-224F6BE9C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08B9F4BA-E3FE-4378-AC81-F85C33F0C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93CF3AB0-1B7B-4320-AA6F-F26905E5DA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EF4A99D5-64C5-4B33-A9FD-E5DAC066FD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F43E268E-06DE-4579-9B72-E30B27985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12ABF013-BFFA-4528-A365-137B540E10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D8B1FB78-84B3-416E-B4F7-F6EBB31C4C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C866E696-116C-4AEE-A8FE-97A646022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057682A1-12CD-45EC-A710-9F6979F8E1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B28E4702-A35D-482A-82D4-5A1A09ABD2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6AF21825-6AE9-4D14-BAB6-4EEDB6BB9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1EEBDE29-B571-44BE-B011-9F22CBD83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57673518-780A-402F-918C-F2E8063937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C1265D4C-2562-4DF0-BE59-1C2CB594BC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B8780E40-F7AE-4D9A-A670-6859238301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75CE918F-D591-4BBB-B423-7DA58B367F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8009BF89-2796-455E-8BA2-C7DB4EFFFA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826B9E22-B7CA-4172-A036-DF7F507C4B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4D1CC5C5-B474-42B8-BF25-A17E3FE02B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58DF76C7-EE4D-4D96-AF45-210934ABE1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F3C1626D-B98C-4304-BA94-531A5AFA2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161F5F3B-2958-4D9C-9FA6-02BB0988F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D5BF4F4C-C8D4-4E65-8A65-C098050664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30F076AC-D6EC-4034-BFEE-A94C492F1B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90C4C752-6C9C-4936-9F76-1EFA0CDCBB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2D52DFB5-0A16-4F8A-BFBF-23A0F95420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9AD96DFB-C7CC-4871-81A7-BC30ED0270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773D2F49-54E4-4F30-9547-CF6BF7B1C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D95676DD-6349-457C-B18D-CDFB85E98D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5578FCA6-D0AD-42FF-BC13-D30F240802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07CF65F0-0745-46EC-8D50-BA1E6ADA4B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CAE3031A-A856-4015-ADA5-0CE76010BC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382C7F70-05F9-44B5-8D40-9FE929642F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1CA45433-B41A-418A-A9A4-F1CA6F3683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23383F62-7B6F-4C66-99E6-BC0788FEA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EBBC62A5-526B-4BAF-88ED-E0DB7ADC7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74C31549-C902-4FB5-9735-C601703EBA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506AA5E0-C6F2-4522-A939-EFE07B78F5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B1C6B687-B711-45CE-BEDD-14EB844250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464795D2-7BB3-4637-B1F9-6803E9C0C9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F2E37FB5-41DB-4481-A566-5B02B38A45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6210B083-9C58-4666-99F9-F189B69660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42E3A71E-3399-44CE-A1DD-76B5743753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AFAB946B-A3EE-4FE2-AA6B-8F8E31BDE9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65A9A7C5-8090-460C-A0FD-3C1D3D0E0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1BC90766-E500-4919-93C1-CD52F6A00F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45DB6BDA-C075-4E53-9C4B-80E61C0055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C0312D39-F06C-4DB6-A5F1-94C1E5E619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7AA29581-7A31-44B6-B8BD-53B2173A9F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63566458-CB4B-4177-9EC8-51EEACA9ED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B301B272-8A4D-48DC-9F22-918E95CFF7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404078C0-8F66-44FD-9333-7ECD9E7389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6AD5F867-D40A-4891-B689-AF253C802E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26BBEB4E-33D2-4473-9553-A2EE19A9AB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59166B9E-1309-47D3-B002-C8D2955A6A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A0B4BA25-C4C4-436D-BD8E-469F7501B1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0F5550F2-4D5C-4BFD-A759-AAFBB412DC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3B8B0068-3D1F-4F17-A694-20A6DD1249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7B1BF0FA-8CC6-4B44-8FAC-487C24ABF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95CE0C31-66E3-4E60-8554-5A440897D7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A4B60E2B-75DF-4A31-BDAD-F5DA4D1419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5BA628C7-2A7F-40CA-BBED-2421B3C16B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B9084F02-C052-42F2-A9CA-F0E0BED9C2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40BA1731-0FD5-493D-89B6-58CBB65EA1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74FB85D3-6D90-438D-A216-489A0681F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9A3A315D-C95A-4CAC-99E0-41FF6AD616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711FDD9C-43FA-4AD4-B829-212D498756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61E36A5F-82B5-4635-9F6D-E7E93FB899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5E6A0424-7928-421A-B0AE-6A6C81B605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0810E090-AFBB-4915-8B18-950A4B20B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34A5B7B1-2059-4C8F-99C6-853C4FDF0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F26474DE-56AC-4BC5-BD2F-B532310979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DD574823-F727-45D5-9122-78FC1F48E3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4BA6AA72-B924-43AB-9CEA-2BEB14E660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0D158BD0-E147-478C-AF74-4BC51D0CD8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FD1A0AB6-72B5-410F-BFE0-3F167D15E0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0E13C50A-9179-4C38-AF1C-E2541D2F72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2C08C35B-1227-4F5A-ABFA-2BC3FA61EF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432FB70A-E3A2-4063-A2A9-50DCE147DF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EA4234F8-018B-4E9A-8D86-DAC109208B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4A12A473-A242-442F-8F82-4A2F9BED9D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D9983B41-C934-4D7A-A078-8C319CEEF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50746529-D284-49E3-8A3A-CAFBCDA977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9A782875-501C-4114-86BE-72B3DF8C47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363F5384-4A59-4B72-80F7-9CC8C5E60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038F3BF7-5287-4187-B2F8-9AA77BE1CC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B4241B28-9FA6-44B2-AE4A-C8257B125C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55745970-698D-4132-8D5B-F4E1983BA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10251AE3-F415-41D5-879E-9917040A52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D606B7C3-A7C9-4FA2-9720-86B2A88954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85FB70CE-C4EE-4EA0-BDCC-F1A72D7AB5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ECB9E8C4-FE15-43E2-BC46-D310FD627F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199D271A-0DB6-4301-83FF-CD689EA0C4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850A10DE-A8BA-4C9E-85C3-58173B6DAA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28297F80-0E5E-4F4E-A676-97BCC7412F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AEE71462-A6EE-4278-97E5-9F8CC6AA4B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A991550F-B578-4A37-AA7B-F2FE7B638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6EBB706D-C3F0-4415-AC72-F03E7BEA6D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0CA25230-0F39-42F9-BC04-0F1337AFA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2ABF0390-C110-49AE-804C-B9051AD016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93C9E528-650A-45B8-A8ED-8A076EAFD0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EAB170E6-95C3-413F-BC4B-FDC547D60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C727FA1C-45C4-4D8E-A5E7-62E12023D4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283EC3EB-D61F-46F6-9EF0-32C3D6AEB4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6CE5F105-7995-4E9F-A3A6-2678630BD1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6084B3E6-0962-4389-9FE2-324E62ADED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B245CF77-45D8-4A51-A1DD-DECD7C0DBB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034DF483-C5F8-4B02-9979-B13A6144DB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F2B501D7-8173-4BAD-906B-CEFFCC7B44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E14A898C-CD6D-4975-A848-B1D57FAE9B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C4762D33-680F-4585-9256-4490BE3802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7559BE4B-5E63-4CEC-BDBC-3931D854F1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3B9111AB-0F1E-446E-A8D4-65F99B0204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58B0554F-FD6B-4CAD-9F4A-070DA320A9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0F0FB644-1BBC-42EB-A7DC-C1B066EC66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BB68FE20-8A99-4EE8-9723-BE62EF63DD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67E0C70C-842B-4454-93B7-1F1710B41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1B689BAD-85E4-4FB2-B55F-08658129F6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D7EB6595-F8B3-48FF-8A14-69CDA852ED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58CDBB20-3C09-43D9-8828-2EF31ED098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C147809B-324E-4800-BD5C-2B15D040A6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E213EC10-88A1-4E61-9A2E-64F9BB89E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5BC8BAAE-5436-4464-98AD-811542509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395CBC7E-F990-4352-A04D-A933DB61AF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C6A3A7EF-5449-419D-8ED3-CA167977D1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B4724679-EFE2-464D-8B35-C145719B7F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9D96B3B2-C1E2-4E54-9A17-BD5FEB46AC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5A0253D0-64E2-463C-8E38-EF6500B88F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96573D1C-A6FE-4CA5-BCF4-4C9906F389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27497C0E-5198-407F-AA4A-5EFF738520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C43D9E93-63CF-4785-B258-DFF66E383E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B94F4EC8-0FE2-41E6-B533-AF365A64D4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EAF4E07A-6B2D-4388-BF01-1A145317B8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D51F29D0-C1A9-45CC-89F6-B9B6EE96DA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FD1D9D6A-68C2-4500-B4CC-21FCB3BF76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B2216660-529B-47E8-B145-6B63455F3D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9C3E030C-8E48-4B01-8DD1-C773D9DE9A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5B812AFA-0D69-4BD7-809F-65ACE5D17E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8E7108C1-5586-457A-9062-72293F3D7D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781999CC-C8F9-4844-B6C0-2BD456B424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F9A9DC82-46C7-474C-93D8-FAB3D884DE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4719DA64-9A70-451D-A5B3-0C4DDED29D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6E9D4035-105B-43D5-8659-2CDCE11E4C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15FC8CF9-547B-417D-A0CD-1D91295E4F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EE754009-ACED-45E4-BEC4-9F47DF5A7C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640C0701-3603-459E-969B-20E02E76EE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F989A803-CF8E-49FE-B34A-278B627F54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034A5885-01AF-4E45-A2AB-D2F0DFA7AF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CB62B4B0-55C8-47D5-9386-9D4B39465A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70F6204B-64EB-436D-A53F-1DEE7DF0AA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30168989-7F9C-40F4-A364-B3B62D27B9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9DFA4DF1-38D7-4A7E-8702-CB39ED9469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BEDA0C72-7EC3-44A6-A215-0B5C4B64C8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8FB06ABC-1A6E-4CE0-9599-CEC1E18D38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0958D851-2C1A-4FC7-BE74-48EFBD8939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0AE200BE-466C-4F3F-BBB5-123068D3CE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8D8E6B57-6CFC-41EB-8EB8-235B9766BB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907BADC9-6EC4-42CD-A865-F76BD6756B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5EF3F2E8-0BE1-46F7-8B05-F25BADAA7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25B9CE1C-F2DD-41BC-BF5F-FE17E51267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78F6815C-B57A-4072-8ABA-EF3A95A772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8A6280AA-D5F2-4C28-AFF0-3155FF41EE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35D0CB05-2E0C-4338-AA4E-07E52C3BD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355363EB-EA81-4CAB-9769-9CE8C27BEB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7D9AEA61-127C-4EEB-A159-F2E221C10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0A7EB91D-9185-4AE8-BFBA-74D9021C94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D42EB75F-4027-4316-A42F-A0DC77DBDF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C56D865F-56E6-4E8F-8E59-A65E2EA76B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0F06E1EB-C060-48CD-9BEB-6482123CEA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3C58F2BF-2163-47CE-8928-822ED7512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DE444A3D-08CC-4E6C-8E1E-E0217DF3B1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A8E6F53C-6F45-4CEC-9F71-7B354D9011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4C70C73D-F4FD-4E13-B07A-581ECE8508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0D00D877-2251-4E36-8239-55FDC4C523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3D788611-57AF-4B23-BCAB-DDC37BB9A1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6255E787-D688-4AD6-B781-9865EB459C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0C93B76F-1C6B-4EFF-85A3-9574B51D22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7662C1E0-0F2A-4E9B-9DFD-A7FF323087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3A79A203-60B0-43AD-A0B8-F2BAD5DC40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B42EC019-7892-4226-814B-FBE8C1E10E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B3E9F03B-74B7-45E3-8101-179FDD6746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F79D0A8D-1B02-485F-B70C-DEBA4751A5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E83D598C-27C0-4712-BE16-4DBA9F05D5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3CD22AFA-4FAF-4F68-8582-330A678516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C5F7111B-65C6-4135-B508-A03A84459F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30C02333-DD9D-4DEB-88CA-A673FBA957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0D3550AB-863D-4F26-9FFA-60E40F52CB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3B710F5F-2442-4451-8F06-CB3AC61E60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07C6B76B-3AB8-4B71-9405-6C9C3DFF6E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F2EEB466-9465-4CDB-BC3E-A729C5B2E7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8DC60566-2AFD-41F3-ADD5-F55A7E76A4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E940E39E-92B1-4FA4-B1E6-3D24C0E784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9C9F3E41-BBED-4B29-A429-C8531DFE06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512D374F-D2E6-4432-B869-BB104136AD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AF4E1089-FCF9-4EBC-B268-9ECF78123C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DEEAFB52-AC9E-4884-B625-FD053A27F8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52197982-0229-40B2-A5FA-F9CB909B58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B95A02F3-F89D-45AB-AA42-5577BBAEC5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27A399A8-4AB1-442F-A576-3546F396BB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F1454482-5235-4F3B-A980-10A4DA7F0E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1503D0A5-B197-4525-8E9A-9D40FFEEEB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E318DD30-4C8C-4782-A279-45C978E959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1E5BAC91-2D48-4054-B012-4A9296F649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0BC71E3D-620B-4287-8D97-2B8CB8BE7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434A0B25-A447-4774-A36F-7334C20167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58202642-CB86-439F-ACDE-6ADE2A7015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BF1109C9-1622-48E7-90E7-798B8DF543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5E28A2C8-1F52-4DEF-83B6-A6F8881D59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B614BDCC-DEAD-4A4B-BAB4-6C50E1D37E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929CE0E9-E02E-4ED7-834B-01A15A2768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7128B8FC-FD02-4A77-B13F-AF8D8B237D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C5822556-673C-458A-B125-F984651656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C5A8D4DC-9AD9-4426-9A8B-27FCD58F83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855E173D-D673-42F2-89E2-311101CA31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6292D956-5F8B-4E81-85E8-1EF9FA2BE4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2B943D4B-264E-4618-8677-57BE277E37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B864678A-82EE-4BF4-8990-3A47AF6CBE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358F4DE9-9603-406D-A8BC-0BE14C6997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7F6716B7-D9C5-434C-8709-0155357619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462D1751-5D25-442B-A433-993BC689F0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E1FADFB1-D8D3-4A2D-B092-645C236B85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8A9A1324-5422-483F-84D8-DA551B51F3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479B6090-C995-4F2D-9FCF-8A2509251C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5A115B48-179A-4CF4-878C-D97D239C39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B343DA92-4BF4-4491-80C3-38E616C357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19A9C003-2110-4C35-A783-F53CBD8115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C068715A-FC9D-4E3E-8526-B2D02EA894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83282FC1-C182-45B4-9247-24BC8D067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CC396F46-4D86-428B-8A20-4B732B80B7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8ACA2832-2B4B-49C8-A30F-F6A93B1BE8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F1BCB4C6-963B-4382-9DDA-AEE633DBC4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10075FB9-33AC-44FE-B325-996DF79647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698EF113-4780-4BD0-952D-EA97616175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57E82B05-7BE3-4C94-A5C5-F78FACF4A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9643802E-3D20-454E-B1CB-803D6C1908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E19E0956-7CBF-41E1-AA98-122D684C9F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C7270585-08FC-478A-8F14-B91C943993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FC157495-EDA5-4BE3-9583-128BD6BCB1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299AD6F9-15B9-466D-A169-8E6002B3FD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CA400602-1F56-4DAA-8DB6-475960EBCB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FF5FA26C-A038-4412-99B5-B0C7F6F2EB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931658B4-B1CE-4FD0-85EC-3B1A6862CD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E143BBA5-476C-499D-A8D7-4E7D992F8C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EFD710AA-D7E7-4924-A44F-3988728BEB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B630DDC6-A8AC-4914-8BB8-2744B0ED75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5AD25A25-15B9-4413-BD64-F829DE50CF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493DE36A-F396-4DE2-BAF2-3FFAB0F423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EBAE27C6-13B4-41A7-9D62-31B5F91240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E5B98B7A-DC84-43A4-A84B-EDE8F85EBA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30392F76-F148-4EBF-B659-92620364CA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472BB574-789F-4780-8406-FF3E11AFA1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B8932B24-5FDA-4DA1-B06E-5A6742BEFD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1C3B1FA2-EBBB-4EFB-9841-0E80BCBEA5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3CF9F420-3A1D-4F26-BB6C-130EC87D4F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5E34338E-A835-4F1A-8CCD-50F7194FE5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1F11A8F3-36DB-4838-95D7-C5F5997DEA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CC595DE4-1469-497B-851C-25C8288FEE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82EF9164-1630-4FD7-8DC9-B12CBE6E2B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81A10AC9-6589-4D8A-8F7F-49876F0D42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52669F33-685B-4393-BCB4-CDB0288C7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F2224F74-81DD-4C25-B26D-F37991AE5C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E0CDD395-F0B6-413A-A981-977A377AF4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1B05BC58-41BA-408D-8E53-8A8E21D8AE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E1E342D3-57AE-4FA9-B446-497B89965C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00CAE5F9-0BC2-4DAC-BB27-1AB261B0D9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41F23E67-501F-4E64-9140-C53E0AB7D4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2EA4F618-8D74-477F-80A8-B44FF916F2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3F939EF1-5063-4947-8910-4AB7C271C7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6A410911-3469-4B15-BCA2-3032482CB2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BDD7D655-E562-4B4B-A753-E9F4AF4CB1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4D03E243-AA34-49EE-8D7C-17C8BD0E5A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9C6583CA-5E78-416B-A439-2E17FF03FA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0A2A6FB9-6408-4AD0-869F-75D7288CE5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4046598B-6115-495A-B05B-712242ABBE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44B7DF8B-AFA6-4305-8F67-AEB27F3599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679C4AFE-D616-4870-B389-210EAE31C8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DC15C746-3F2E-456A-B89A-F8E800B134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7C771E76-043D-4833-AA4E-9FB6FE6E36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E566AC7D-C8E9-4E67-AFFE-2386311978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900F75DD-D72D-4BA1-9FE8-6E7408F613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1849E44B-498D-4D02-A1B2-5533874B0B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A6485F1B-D500-403A-A2EF-2BA4368789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930BF2AE-7464-42F8-AE5B-88C70C0D96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FBA4417C-E6B7-43E5-86B5-D63F3E42FD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DFDCFAF7-90BE-403A-80C4-E4F9A28729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D5F4235C-B06B-4E53-8539-32F9DD6920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19EF6B52-32C6-48A3-9358-5445C6CA1A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4F0CE9E9-C609-46EC-AF6E-732AF48C1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A347BBC9-FE2F-4853-8B27-F4D42BA46F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E22B1D69-0AD7-463D-B9D6-53722F15DC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E5A7C948-5D7D-4103-AF09-0C9750B84E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11328BE3-C32E-4D5E-BF93-3510659EF0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40CE0B44-7BE8-4E36-9EBA-8230D8EF9F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4BEAA405-BEDB-4954-A9E7-D782BFE9CC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FA1C4213-018C-410C-B8EB-AEE5892C53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0A9BAC72-AD47-42F7-9E87-AF9037BE35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ED658770-A3A1-434B-A447-4395479F7A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969998F7-FE1A-48E3-9462-76D6A527F9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8E1E9510-A569-46F3-8680-2A7C4CCBDA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92AA6818-B2D8-4CC5-9C9A-B7DB314694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A38C5FDF-EC55-41B5-925E-44E112788D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6505E423-E6B5-484D-B5C8-C1839820A4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986A0D1A-8835-4C7C-B4C1-00B903A5A8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864F0482-2706-4B84-8DB0-141956FDD3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D08D9FF3-DA54-410D-9C83-0AF7ED23F3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2C4EA8A0-1AD5-4545-A947-3B49D3B87E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C96EEFA6-321B-4067-B210-142384B574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BCD1444E-D76F-40FD-A6E7-3635136997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0BE88CFF-38E1-4BE6-A328-6174A55C82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F0D422D2-C25B-4B5C-9B02-7119573543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65CC76F1-ACE1-4308-AFCC-54643594B1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4686C49F-6983-45C1-93C7-CA6E857513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0E1D4330-4CEA-453E-9BD8-AEE97474AD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021593AA-1F69-4F04-9BE8-9B2EA9690D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D0200984-0AF0-4D43-A0F1-9436C5B95B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CE72D736-13B1-42AC-98DD-A78B268165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22C34A1E-BA40-4ED0-87F0-F76FDBD6C8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8A2A6671-DDBE-415C-97F9-19AD02D8E8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B433D1BF-68C9-4EDD-BB3E-C842DB9AB4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D83CB083-00AD-4D01-98F9-9B981CBFD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C31212C5-0195-451B-9E44-ABBDD76FED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6AF4E34B-F29F-4E70-A92E-34C556067C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B1EA61F3-CCAB-4C41-AD68-EA6C019C18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24ECD672-30EF-4BB1-9EFB-53E6AFCE4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83E1E178-12B4-4D58-8C8A-34DEFA3CF8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A0D73D0C-A4D7-4977-B8CC-CEBDBF1A9B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B7C1DCDF-C395-4134-ABF8-BEEDF2C4C9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56D6CC3A-7F68-4EFC-894B-587C852A72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D962A048-21C3-4D5C-9455-92550CD8D6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4979F90B-1662-4604-807B-85DA61B6FD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531BF923-6D6D-4729-9EFA-79F2B7FB41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85DF0BA7-D877-41BE-A121-AF7203BA0C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3D003BB1-0239-498B-A0B7-5FB2C5BF0C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BCC52EBC-D127-4DF8-831D-1494CC08B7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C6DEFBB4-E9AE-43B7-94C3-518AA3696E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23C7A1F5-E667-4F9B-AD89-CFC1555F96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5537AEF8-6F7B-4ED9-A10E-C3EB3C5D85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811D6BB7-1A5E-4869-855C-BAC3DECE3A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8E6EF4BD-B21A-46D4-98F2-B4B7F45592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064F50BE-0321-414F-9FF5-D1143C614C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13ED8CCE-9C04-4583-A55A-3AAA77B525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88C0172F-1FDC-4CAD-BD4D-0DB5595E8C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A2167EE6-0A96-4F30-8938-4FD58B28AE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DB117F2C-9F7A-4F34-B519-A8D01E56FC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183E6321-6466-4790-BD59-DE31115E54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C18AEF73-B5F9-4129-B906-1029E472CD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4452D461-C4B2-4960-B970-A405D03C28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53A069D8-DA09-4791-BD62-34684FA0FD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59C6F296-2511-4B8C-80BA-993A281F26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E6BA5E55-4594-44A3-BFCF-C429F82E08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B2F48A7B-B2EC-4F00-8F88-F85C9A18C9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2F0D6A93-7B30-4E0D-A933-7AF25E85B5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AA55B0F7-8DB3-4230-8020-78676BBF8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0407FE33-173A-46F4-B097-874CD6D06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173E8F53-D400-4DA8-A4CA-70710EB679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7A7C8B18-B873-488D-B32A-E53982EA5D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D95DE1EB-7C71-4283-A244-5C814FD83C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3B1688F3-E889-40BC-A3CB-810873C6F4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11017A34-A242-4C23-AED4-97FABDA863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236F8DC9-FA97-43E3-8AF7-3BD7F2A175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34D63712-7EE8-4BC4-B294-562B2574F7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26EF6C3A-F04C-4B12-BC96-1A18D04975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E0AF3D39-0BB4-4E4A-82A3-EA4C447E81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A6B27857-D932-47E7-892D-4DD6001FE1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C3805B78-503C-45BB-AC2B-B36B14B7F0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9BA28002-B42E-4BD1-8CFC-93EC45A704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36465BD2-0E39-48B3-9D70-EDDCBC7B45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F6BF31F5-C974-4A23-B0E2-CB588A4A4B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E234DB03-2747-4CDB-94D6-0ABAA94AB1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667A91C3-A9C6-43AE-A126-4E173D9161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75459243-C860-426C-905A-7884280D35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AF6777BC-E302-4BB3-A6C0-D5F7D2A976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ABEC9982-84A6-4673-8CF7-555BCA8265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A0D2CE41-A699-4729-A3B0-5B5D27E5A1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191DD0BA-6438-4574-90C6-5D00247123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099EA6B1-AB66-428D-9704-454BF98748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B613A257-70A2-492E-A895-439AD086B1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61A75381-0E82-4171-B02A-98CF1D4CDB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A5701E41-6A7D-4DC3-A298-4D560FC112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DAB12A4D-DBED-49E9-B268-EE6DD5EDE3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1E47B2C6-F9E2-4F4A-A9E9-F0B4677485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F370C13D-3AA0-458A-A3B3-E916BFF67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1497BDC5-A5D9-4B19-802B-D7E4B02194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181ABF98-67B6-4C83-A393-23E9D394D3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26F391ED-CE9C-4949-84EB-BF852A6181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41F614A0-0C45-4B92-97A7-042F1B4338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D25CA135-8D0A-41AD-9019-860954B3C1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4CEDD5E9-541D-4501-AE7B-ACB8798EA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D9B9F9A3-525A-43C1-99FD-8236266D28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F3E09ACB-1F83-443E-BC9A-A5B84F1888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0E7E0249-C56A-465F-A8E2-C1F92BC427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F90AEEC0-E10C-42FF-A0CB-D0DF0C8A31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F571BE93-03E9-402A-BC68-B4EE9DF3F2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9FC9A2CD-1809-4693-99C2-06CD981E89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334CB36F-557D-4C76-8B15-D050D6466F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6BDB7C53-0304-4626-B86F-22B65C31B3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A786BA4A-7EAB-4F6B-9568-E25A143D36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4473D570-5FC8-48CF-AF8D-F67C7FCE2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6A788140-ADB8-442D-8235-F2BAF4E8E4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2DCB7F93-E1E2-4A10-B705-1D3FBB35D4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50E30CA4-5190-445B-B898-2F973B2D3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506C092D-2285-41C1-B581-1E70089ED4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A7AE11C6-32ED-4690-90E4-1AC6856ECC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1288E1B1-089C-436A-A993-530690FD21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0FE7BA63-99DE-481C-A47E-CDC18CAEE9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60387431-7AE5-425D-B480-ED7F4B296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4FDBF8EA-8F10-4F63-8CD9-37530E5544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70917393-3EF9-4B71-8610-2D2D1B44B7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7664F568-F53D-4BF4-9FA6-A3E4E6B3AD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4028A314-7792-414F-A751-3DB6CD0FC8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ADD077D8-BCA3-441D-A915-D74B35730F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E9AE1CE9-2A98-41CE-B264-3A6C510DD9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1F67F692-8F9F-4091-B52D-B67BA5E985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CA8200CF-0E2A-4D8A-871E-98B41BA770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87EB86E1-A1CC-4A82-B2B6-D5B06963C5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7D87A2E5-96C0-4CF0-AAE4-241C8E4C10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B302A678-853A-49F8-BE7F-F9BBD73641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8DDABCD4-C554-475C-B33D-E8FA22D9C2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54DF25FB-171D-4A56-9EA6-C9E9E7E07F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81592C6B-6406-4F27-B4B4-0152C87C14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EBFEE50F-E7C2-4CB1-9CDC-05957C7A9F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F39DDA5D-1708-421B-9DE0-1CAFE3916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4E045D17-177D-437E-B57A-4E1C8D327B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C61A6899-A4A1-417C-AF27-A1E25D7C13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9BB5DEDC-52BA-4460-9561-C3C7113E6B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294BD19A-DA72-42AA-8CBC-AD0893A499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5A90C321-6873-4A9A-B513-3BFCCAE696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0FEC2579-232E-4BB3-B4D7-BC4BF731B3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42A8DBD1-A7D8-4FB4-8355-1346858CD9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FDFF1BFB-819B-4056-85AE-66C5DE8EE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EAE68381-CF9E-4A18-8FE0-D5DF17FBCA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3CF1604E-1B3E-4FCF-B7C4-8048799C9E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4F95C309-EE3F-46E2-9CA4-100EE2E43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C9DD92AF-06F1-43B9-91C1-C172CCD7E7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98BF7EA8-E41F-48E2-A189-2BC47E1F65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56B8F4F9-38D6-4503-97D3-A5D0EE4D29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86C7896C-336A-4B77-891D-EA76FE9BEA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EA66C706-D15A-4D10-A3EA-8AB6490840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0CCCDD49-5643-4B5D-BF26-F1B1415506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36401ECC-E906-45E8-8265-BE31C6EBC0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35B7298F-021C-4236-BFBF-6FE893F82D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34050B85-382D-4CC1-A0D4-B1BC36B114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94AA2D8E-D909-4CC2-9927-50A7B09DB0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79653006-18EC-4677-B3DF-367D6638D6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A8405B26-BCC9-44BD-B6BB-DE9E4C98A6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186CC513-618E-4B3E-BBBD-3104A27610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A8253F2C-270D-4C25-840D-9DBA7D7B8A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A6010149-E92B-4879-811E-E16A28B27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2C1945B0-60D8-4968-A681-4D2E00469F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9D2BCAFB-DD45-4906-8EC3-D0F401C623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59AC9094-E561-49FF-9403-7D62A19539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00F51270-4B70-4C86-9811-25E4DC3D32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ADDFD855-2F0F-4D1B-AA24-00DE84FAD1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DC215BDD-C767-4A26-9E04-E9122BA7E5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27229534-1528-41A9-AC14-CBDD23B3D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150FF6C0-6222-4EC7-AA08-5F1636219C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144B307B-5623-47A3-AE54-B5E478D06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BBB01836-1F1D-4591-AFAB-D90BE694B2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CE597EC6-6EC4-4659-965E-0CA00454CA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492D0C4A-ABDD-424D-8FFE-674D3DA1CF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C5D6BEAD-C6E7-4364-9362-4C96A0E9D2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0A748665-A878-4E13-B260-0C2144E0B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14FF4FBB-65E1-4435-B0D4-5CCC5CB036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EE00BFCA-36E9-470C-BA71-3D8D9DB088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A0406B75-06BF-4251-86B3-1137BB5B7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51503D45-A7D5-4F17-A7C9-54EB88FC6C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506F56DB-0A6C-43FC-AF59-323F43C854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AB8D2B39-2198-4F1A-A5D7-452AA3675C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29FEC114-A005-4EDE-B3A4-3D032B57E4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02FC8C62-A585-444B-841D-57E51AC73C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721EB635-73EC-4622-BD13-0A38FD183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B23BCDBD-D330-4840-9D17-22834E68C7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5E3CE8EF-DC78-4CDA-BDD2-7A24134335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E89A731F-B4ED-4E06-9A5E-2554ED7838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0E1FDD13-FB58-4414-A4F1-5905A68313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CBC61F31-9637-4AE8-BF24-AA855A2DD0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9253D0D2-F3F3-4FE3-A7F3-05D77FCEAC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5BEF8C48-6939-4017-92D5-CD48FA06D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6C20EB9A-5F41-4EFC-BEF4-626ADA685D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D3F1DC3E-C727-4B9A-92EC-CF6F7773C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D9ECC0B8-1391-486D-A47F-DE73018F52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7C39B6F1-C448-4343-828D-08254FF72E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F1D24BCF-23A3-4ACF-BF63-86ED452AC5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05F2A4CF-B4DD-4EFE-B464-5C7976B4B1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943B4718-5E93-4AD7-9540-D38137ECC9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47435BEC-DDFA-41C0-988C-A34D28176C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F29F5BBA-A1EB-4D93-8A29-D82EB22569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30EADE52-395E-4915-8C67-A719AE0B66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F7F0A17C-98BD-4AB4-B783-A1AF38255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D53650C5-8315-44DD-8CEB-C73D2F2D5C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1A382C47-30AA-4795-ACB8-80521B2AA5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CCCE2155-4979-4A0D-B62A-0A4C35550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417E93A3-4B7A-497F-9A1B-45E166D551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39AE20B9-F145-42F0-AE87-D17F550B5F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91185A59-0059-41CA-8730-3998C875CC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56959688-7334-4756-BC25-45DF08D133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D440B65D-65ED-4CF3-9CCF-DCEC89D7DC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B6814FAF-EC48-4C88-BDD0-9208BB6021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A0EE00A8-97A9-48BC-8121-6CABF145D2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658C83DF-376B-40BB-8FE0-6D226F2874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19E852DE-19F4-4E8E-9415-4410841E46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D8499266-FDE4-48B9-9A95-1DFAB5AC0E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5BD66107-E235-4D88-941F-30B6A00042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91B53898-4F69-406E-9FF3-FC4AB5276B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EA0A4408-8153-48D9-AE48-9004410CF7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53476BFF-E627-4450-AD11-B9298B68A7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BE4E5AB3-589C-4222-B1CF-7FED72C5ED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2CCD0E0F-77ED-45EA-9AA5-3AB6848083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1658A488-4A74-47D4-B378-BB37887D3B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D72FFE92-0F7D-4699-99C1-89BEDB06F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4C842668-EB1D-4F90-AAB7-6376F9E97B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B569589C-C213-4928-A1B7-1D243DFAF9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C2FE6728-4D2E-48A3-8723-0496B1FD35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89E70581-4A35-44C8-B25F-3394B280B3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B0A2E6C3-B639-4182-9781-356DA41CE0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DF8DB4B2-C4D8-4F66-915A-9FE6EB966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2ED0B9FD-E8EC-4EC5-868C-0E6F10FF43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F3921EA3-4C0C-4AD2-9C8E-0B573BA3E3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8DD13596-743B-4429-9711-2572A548D7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10851E9A-B955-4E1D-B771-DA86DF7C78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5F143D3F-42BD-46B0-9232-4A423592E8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3365A181-17E1-4F04-88B3-86F11DAE56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7476C120-91ED-4125-B7C4-AB44C362BF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4B5C0312-789D-48CC-B9B6-7BC1BBA6BF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DEF2074F-C687-4493-9A0D-AA6525D01D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228C83F4-DA70-4A7D-9F2E-CDAEE3DBC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943C36EB-3965-45E6-A2CF-0AB4255C8A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EE27DE4A-82E2-418A-A010-C938151F5F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EBE99B23-D7AC-427D-89FB-7427CA5B71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1C8C35C1-87B4-448E-A1AB-D68C644FDA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2558E59D-AA4B-4C94-9EEE-0FB2B8F76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6DFF9E9B-6EDA-4A61-AA70-1406F2782C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C497DD81-B7D8-4F73-9DBB-ED8B0EAE2C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D1C50435-6AEE-462D-9F2F-E8E554B6BA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D1FDF3F5-3214-4065-BABE-7CEC691991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812F58AE-0446-4580-9FCB-B01E502807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D868B984-C0B0-4635-B0F4-D4554BE34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BFC3AEB3-7FF9-4F71-B410-C65988B4E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439786EC-6BA4-45F8-AAE2-59949D2946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D3C7DEB3-ADD5-490C-8120-FB5F5494A8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BCCF4229-12FB-4899-A0DD-9EDC02C957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784330C3-D77A-4253-9AE3-7B56220EF8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D8DEA016-13A0-435B-8496-982A900ED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F5792DF4-308A-45C3-98C2-106AC1592E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6B087768-9B83-4DBC-847B-EE7D510E5A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8CC9F125-B58A-4AF5-B7BA-F80E2885C3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16C1B715-89F4-4118-8949-1959933228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08882B10-CBEE-48F0-AEB6-1AFE3E2476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FD641AB7-0585-4D9D-8D82-71CEDA64E8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4C67C4AC-4015-48E2-817D-E62E33F333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A29D9FA5-F77D-4238-8855-23A1262950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0D859F97-0411-4C10-9437-102F8B9A8A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5BBBD9E4-F830-4654-9D14-2ED67349B7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54E389F0-6380-4FB0-9087-5B05106266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3946C033-D7E6-4E9B-B14D-8EFBF633B1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66E53F07-7B6C-4714-95EF-E64B0A4261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6C59A775-ED94-434C-A265-8208786DF5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60AFD85B-8873-4FF6-B319-56F3555DBD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10D9E60D-702B-4451-9A71-CC88222B9F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1A4719F8-C1A0-4B2B-A249-A12029A410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48A2240E-9D6A-46DB-929F-86F1D2D27C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5A6915BA-8A3D-4230-A3AB-28134B476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61C6186C-64EA-4E54-BBCF-A860297469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3BD4BF5F-EDF2-4C7D-BF96-C7DCFCC5BC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CE820D97-554E-4F2A-A2F0-B691B7D1E0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D4CC1628-66B2-4096-A080-41C6BF0DD2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75261AF3-B408-41E5-96EC-37E04E1D71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DA46F215-7B2D-4F7B-BCEF-1B8012D43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351552EE-49CB-401C-B431-6EBC45999B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6FCA3222-4EA3-4F2E-9997-7692BE0C5F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1D70A371-5FEB-4ACE-93B0-DA3AE2667B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DD327452-0D2E-482A-9350-69370DDAF8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2EBBED91-DEF8-4F46-8A86-37267C5861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AF8A2C6A-B296-424B-A6DC-8F3B7CF97D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B59DA5BC-1831-4C8D-9F63-EF6A79D83F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F2106D99-5974-4B98-BC2C-5A05DDFDBF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AB622B6D-7067-4FC7-BBF0-4821558D48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A06ACF79-1CCB-4ED5-8565-9488CAD6FF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FEABE707-9B45-4372-AA57-804F5EDC98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C1AF0442-0E56-41A6-B18E-E9B154593D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B21605EA-ED9C-45CF-8858-58AF77028F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83568866-8DEA-463E-B2AC-690098770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4A1AEE23-F1EC-4505-AAA7-26AF0A4665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A15DA348-F421-42ED-90E9-2AD8784CCB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12FD553E-2A4D-48AF-8A0A-9996094DAB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30725DC2-B06C-45AC-96C0-B7E0D3CA9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6C72C49C-BBBB-42EB-A3A7-1799B777FD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CE741760-45E3-4F0A-A7BF-625BE7618C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B10B1B1B-E765-4851-807B-373D8787B8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55EC3C54-00D7-4B9C-B2E1-D46FADD495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E482E6B9-9E3C-43C9-B772-5BEC16E46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0D18C8DC-3A79-4CEE-BAB5-B44A9BA9F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2C6BA2A0-6417-430E-B591-8C6D27D5DA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CADF4862-5C4E-444F-935F-FE5B29F0BC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D49330CA-E3DB-40D4-97BD-0686A0FAA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6A9567C4-6E79-4AC6-B57D-ADCF3D303F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3A69D501-902C-4CC6-AFE9-8B91E67DEB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446CEDE6-FD85-4A59-9847-A1E52808B5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852C8B22-00AE-4697-AF38-9BB88ACA8A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B4A4FB6D-1788-4FFA-9C0B-1C9DBF480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A59DF29C-9BB8-4260-8FBC-FDC5EE6000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FD798709-8262-4D4A-943F-46B15A81D0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1FB2E0DF-62B8-4CF5-9686-067F6AE306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9CFE0E77-8C69-4F99-BF98-6B5A10F5BB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DA826581-0DB5-449D-9B29-199C3E4C6B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1864B498-6CCE-4A97-A497-233240A495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E13F12F0-5B7E-4E64-80C7-5D24CE75B7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41834D95-FB98-4A74-A78A-FDE03CF5B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0006A58B-12F6-4EB5-814F-33499A8066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C899CA78-8DA8-4258-8034-59AE6C3B66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470C5C8D-8E63-46AF-A963-6EC75BDEF2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9AB5058B-8928-46BC-918A-FDD5C79799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7BF03537-62DE-4189-98BE-C83A4B7B3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1F43C7B7-3F6B-452C-9480-CDF3C05C38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229FAC86-ECD0-47CC-BE66-39E6E0F090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7A2E0CBA-6A36-4EE2-8390-C3AC8AB6C6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1383" name="テキスト ボックス 1382">
          <a:extLst>
            <a:ext uri="{FF2B5EF4-FFF2-40B4-BE49-F238E27FC236}">
              <a16:creationId xmlns:a16="http://schemas.microsoft.com/office/drawing/2014/main" id="{97B506BE-32EC-4716-8C91-D6441DE2A82E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2ECF16BF-5567-416A-AF25-FA42EDD9FE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F084C47E-54B4-4359-809F-2B0A72F973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FB25F240-03A1-4254-985F-6F9CFE3530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E4502F13-B21A-487D-A918-24E24FFFD3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8" name="Line 1">
          <a:extLst>
            <a:ext uri="{FF2B5EF4-FFF2-40B4-BE49-F238E27FC236}">
              <a16:creationId xmlns:a16="http://schemas.microsoft.com/office/drawing/2014/main" id="{EF0427FD-6101-48B6-9C61-267E6CCB00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0B33FC67-2B10-441E-A204-C18AFD3B1C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21BF3182-23E6-45FF-8FE0-0DE3D2A38D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D413AE9A-5566-4918-89FE-E1CFB81A51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31C32B91-332F-4D28-9BA6-9E603710AD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567BA66E-8F0B-4254-AE3C-FD10C4579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E7BC935C-B27D-447F-A8EC-F0BC23926E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33783840-309B-4716-A151-642E950FEA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2055340C-5FB7-4559-8C14-25C32067DF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99F479FF-4EAF-4F73-908F-2FFEC0D27E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6A0630D4-1EA2-4BE5-BC0E-292A409C88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1FBE3D0A-FE13-4F41-8B3F-5160B83F65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32D3357D-D216-45B1-9D4D-4E417F6C79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C4C12AFB-5173-41E7-96D3-5A8FD35FD2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E6B413EA-7546-4488-BF86-7FA5E4C408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5B46C5DC-86B2-48CA-A139-A714F68EF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EF5917A8-5AE3-4062-BD36-C775B5E865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A1B87120-A0E7-4D57-9337-1E0BA69236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A330025A-4669-46B9-B0F0-8506C62F98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3A19016D-D091-4CAB-AE36-CDEC4009EC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CB55ED89-ECFF-450E-95A3-0561849ADA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F8B4B996-FFCB-4583-8FDC-CC5DA8377D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ECA73723-1B66-4B97-A727-BB3FBC728A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FD92A7DD-D83E-45AB-94E0-24C8A37699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16275089-2B5C-42A5-9F57-B7D18728C9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0FDF9BB2-5ED1-4A3A-A593-7D79D000E5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3A2BC675-FC2A-4A77-85A0-4FA26B6854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835B9915-A67A-414F-84A8-2BD6D23462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C93BFDB0-5C04-40A9-AFE2-3E9EF65012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D620E942-CD2C-405C-BF8F-1C3C7BED92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CDE44EF2-7AEB-4C3B-9FEE-3D23A5E74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467B8ADF-E7CD-468F-9489-AEF319F035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E29F579E-112E-4EAE-AF53-0425EA9DED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4CC9CAE9-46B8-43C9-B5E6-DEDD8ABC7E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961AC4F6-5178-4869-A5FB-3E3FAAB33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FF5DD4B9-B2E2-4096-BFCF-00A8DBC7BE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5EDCB542-7E74-46FC-89DC-76C88BE1F2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8FC8CB25-8F34-459C-9649-ED657A722B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3BC44B30-7D1B-496E-8365-712D4667B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4DFEF8DA-E92D-40CE-BC32-471E657009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F97C6252-A6A1-4039-927C-0420BA73A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CAAB27CE-4152-431F-AFA9-28A657B3C1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FB232BE0-3A7F-4903-B96C-FB513E71B2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1E62431D-5937-4E98-B804-B6E4E226B7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10334949-32E3-4CFA-9D16-BF9188A431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2068A134-028D-4C3D-BA2F-ED256D28E7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0EB2E7F9-3C10-49F3-99B4-2752E79D06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F9E320A6-76A4-4FE6-9EC0-1A9A4C0BC7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171198A5-C2E5-41E4-B051-0349A431F3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BC1AE133-2598-4FCA-AA31-6CE581603E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29E5A21D-96CD-4A96-A365-9427B8267D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C15C124B-5699-4A5C-BB9F-B555125D6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EEA41662-A859-43C5-989B-7DF6D7D1F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40150976-9F60-4B8D-AA8E-005F599E99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2F3E0BCD-BA20-41BC-96C5-21AE7FC6DA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256DDC5B-DAAE-493E-B075-DF545C1491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B57B8784-0664-4927-950C-C05B0570C1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0D8C66BD-870E-4808-8495-237AC9EA1E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3A231A35-E3AB-4487-9971-AFDFD26FEF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006D262F-F32A-4D13-AA86-36FFD9C777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435A57B6-1478-401E-8131-C33F26C590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366624F9-8A17-48B1-8D40-4F4A2F3199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562E8FA8-8B72-40C7-9F6D-BF78824AEF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F81A121C-3361-4B0A-B0DD-D6BA940377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46F3E623-5096-4A03-BA85-6CDF6C4013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B7514732-7757-4730-BAA0-EC97096A8F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8BBA8578-4E42-493C-9394-C8276570E5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DC1FC19C-EF3D-4848-BBC8-3A016EF999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1D665C0F-2FB3-4527-9DA7-FF394DA478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FE89C6F7-F697-4850-B8CA-981B790F6E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D2FE2FAF-2119-48EB-91C9-2D52B1FB5C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0B52A0B6-96D4-4099-8E71-3AC178E4A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A3E13A0A-ACFF-49A8-9C02-1DA053F45F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957BA72C-C042-45A3-AB67-B5C8FE5903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085FF110-0A63-4059-B262-56B53E11BA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E9261D34-5133-488B-A342-362261676A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63D22B19-2B8B-45A4-89D7-20C0B2FD46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364526B3-C3EF-4363-95EE-B511A312FE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CF0DC212-8984-4509-9DE6-3B0BE15A22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D24DA7C9-E8EA-4FAD-B6DD-49BDAC14F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61DF8330-808F-4899-B024-37963F56F8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6CB5B640-0BAE-47A1-813B-FF81005CDE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923E7179-67CD-4F6B-993F-1387991F7E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A1B92DBF-8377-4493-AAE6-2696966321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A70D7089-AD08-4567-9E46-C48FF85DA3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319EA0C3-D8A0-4E90-970E-9995BFCA7D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4F336112-146E-46C3-8451-FA1B0CC1FD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5F3106EE-77F3-42E5-840D-5EDCAC01FA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471245E0-12A2-4465-9113-9C660FC996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16DC3E27-4B34-423C-8483-E8251728BB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E42091FF-E2B2-487E-B9F2-6AB7645D39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CF54770D-E6A4-40B1-AF97-6C644D769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7ABCAAF4-DA47-4D62-93A4-A733FD29E6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48AD8446-A682-4AE2-859C-067D72462C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34B7E551-88E0-41CE-A664-233217877A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2B992BC3-AD5A-4EAD-B0A0-CA30DA2DA9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82C5FB84-369B-4646-A979-4811F7B5F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D85B71A7-E8D0-46C9-A615-ACED2CE89B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3A0F58B9-F7C9-46A0-89AC-9CC2C56070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D38F5F69-DE96-430F-875A-28EB64925E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710F2BA4-136F-435D-A99C-BC651BAF1F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507CA241-77D9-4D98-88BB-B61865623D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EBC03954-42FE-48A4-8941-9DEE454CEF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ADD1D33C-EA12-42C3-81A1-EB65661FE8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7B8E090E-D9B9-46C0-BD3F-A93BAFED3B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380F8F4D-9B8C-485A-B17C-4B7A3B3A19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16DF21F6-A193-4B0A-8CD5-83266BB91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B0DC749A-B0D8-4DD8-806B-7486E2E17E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F66977D4-7D2B-43FE-A01A-37DEF41618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93BD753F-2B85-47D3-BBB3-73D3D2F3A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A07E19C9-C912-466F-B70C-422A7746F0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9" name="Line 1">
          <a:extLst>
            <a:ext uri="{FF2B5EF4-FFF2-40B4-BE49-F238E27FC236}">
              <a16:creationId xmlns:a16="http://schemas.microsoft.com/office/drawing/2014/main" id="{724A537D-C1DD-4420-80D1-DC65A81ADC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0" name="Line 1">
          <a:extLst>
            <a:ext uri="{FF2B5EF4-FFF2-40B4-BE49-F238E27FC236}">
              <a16:creationId xmlns:a16="http://schemas.microsoft.com/office/drawing/2014/main" id="{60B0628D-5051-4540-B850-EE658A1C1D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1" name="Line 1">
          <a:extLst>
            <a:ext uri="{FF2B5EF4-FFF2-40B4-BE49-F238E27FC236}">
              <a16:creationId xmlns:a16="http://schemas.microsoft.com/office/drawing/2014/main" id="{22EC7E82-5BB3-4F61-9EFB-C3463F1341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2" name="Line 1">
          <a:extLst>
            <a:ext uri="{FF2B5EF4-FFF2-40B4-BE49-F238E27FC236}">
              <a16:creationId xmlns:a16="http://schemas.microsoft.com/office/drawing/2014/main" id="{A788E44A-B039-4BE2-8509-C093CCFA18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3" name="Line 1">
          <a:extLst>
            <a:ext uri="{FF2B5EF4-FFF2-40B4-BE49-F238E27FC236}">
              <a16:creationId xmlns:a16="http://schemas.microsoft.com/office/drawing/2014/main" id="{FBB30AD0-E43F-4809-BDE5-78E6E4E65E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4" name="Line 1">
          <a:extLst>
            <a:ext uri="{FF2B5EF4-FFF2-40B4-BE49-F238E27FC236}">
              <a16:creationId xmlns:a16="http://schemas.microsoft.com/office/drawing/2014/main" id="{0A00564E-A031-4B21-A969-A4FA29C9BB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5" name="Line 1">
          <a:extLst>
            <a:ext uri="{FF2B5EF4-FFF2-40B4-BE49-F238E27FC236}">
              <a16:creationId xmlns:a16="http://schemas.microsoft.com/office/drawing/2014/main" id="{AE320F2A-6CB4-4F66-99AF-CBB9C56992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6" name="Line 1">
          <a:extLst>
            <a:ext uri="{FF2B5EF4-FFF2-40B4-BE49-F238E27FC236}">
              <a16:creationId xmlns:a16="http://schemas.microsoft.com/office/drawing/2014/main" id="{97213DE3-35D9-4760-83F4-072CC2DDFE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7" name="Line 1">
          <a:extLst>
            <a:ext uri="{FF2B5EF4-FFF2-40B4-BE49-F238E27FC236}">
              <a16:creationId xmlns:a16="http://schemas.microsoft.com/office/drawing/2014/main" id="{8B09088E-4F5E-4910-B8A9-BC68B8E4B5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8" name="Line 1">
          <a:extLst>
            <a:ext uri="{FF2B5EF4-FFF2-40B4-BE49-F238E27FC236}">
              <a16:creationId xmlns:a16="http://schemas.microsoft.com/office/drawing/2014/main" id="{6CA37E75-4F3F-4986-8F22-EF8AD6622D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9" name="Line 1">
          <a:extLst>
            <a:ext uri="{FF2B5EF4-FFF2-40B4-BE49-F238E27FC236}">
              <a16:creationId xmlns:a16="http://schemas.microsoft.com/office/drawing/2014/main" id="{A8A191C3-9C20-4A03-B37A-6D46D354E3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0" name="Line 1">
          <a:extLst>
            <a:ext uri="{FF2B5EF4-FFF2-40B4-BE49-F238E27FC236}">
              <a16:creationId xmlns:a16="http://schemas.microsoft.com/office/drawing/2014/main" id="{E1DDE3F1-3CFE-42F5-B862-12D46A7DF0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1" name="Line 1">
          <a:extLst>
            <a:ext uri="{FF2B5EF4-FFF2-40B4-BE49-F238E27FC236}">
              <a16:creationId xmlns:a16="http://schemas.microsoft.com/office/drawing/2014/main" id="{9C6CBEBE-A127-4498-BC84-2F3ADFC57F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2" name="Line 1">
          <a:extLst>
            <a:ext uri="{FF2B5EF4-FFF2-40B4-BE49-F238E27FC236}">
              <a16:creationId xmlns:a16="http://schemas.microsoft.com/office/drawing/2014/main" id="{EE4C83E7-E3CE-41BE-B3D1-58A7E6471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3" name="Line 1">
          <a:extLst>
            <a:ext uri="{FF2B5EF4-FFF2-40B4-BE49-F238E27FC236}">
              <a16:creationId xmlns:a16="http://schemas.microsoft.com/office/drawing/2014/main" id="{F00DC758-A0ED-4F8B-B17B-B6AC5CF582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4" name="Line 1">
          <a:extLst>
            <a:ext uri="{FF2B5EF4-FFF2-40B4-BE49-F238E27FC236}">
              <a16:creationId xmlns:a16="http://schemas.microsoft.com/office/drawing/2014/main" id="{CFCBECC1-02CD-4268-871D-6A91FA9EC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5" name="Line 1">
          <a:extLst>
            <a:ext uri="{FF2B5EF4-FFF2-40B4-BE49-F238E27FC236}">
              <a16:creationId xmlns:a16="http://schemas.microsoft.com/office/drawing/2014/main" id="{03C8B91A-2187-4E72-A592-37F443BB93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6" name="Line 1">
          <a:extLst>
            <a:ext uri="{FF2B5EF4-FFF2-40B4-BE49-F238E27FC236}">
              <a16:creationId xmlns:a16="http://schemas.microsoft.com/office/drawing/2014/main" id="{CE96DE13-DB18-4128-AEC2-9F35CDC1D1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7" name="Line 1">
          <a:extLst>
            <a:ext uri="{FF2B5EF4-FFF2-40B4-BE49-F238E27FC236}">
              <a16:creationId xmlns:a16="http://schemas.microsoft.com/office/drawing/2014/main" id="{CB2A6F6B-AC65-4C36-ABAC-5B1EA9BC3C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8" name="Line 1">
          <a:extLst>
            <a:ext uri="{FF2B5EF4-FFF2-40B4-BE49-F238E27FC236}">
              <a16:creationId xmlns:a16="http://schemas.microsoft.com/office/drawing/2014/main" id="{FAB90235-516F-4BAE-B6F1-2189B46DB6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9" name="Line 1">
          <a:extLst>
            <a:ext uri="{FF2B5EF4-FFF2-40B4-BE49-F238E27FC236}">
              <a16:creationId xmlns:a16="http://schemas.microsoft.com/office/drawing/2014/main" id="{6E665895-9C0D-4AEA-AA5A-67FBBB41A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0" name="Line 1">
          <a:extLst>
            <a:ext uri="{FF2B5EF4-FFF2-40B4-BE49-F238E27FC236}">
              <a16:creationId xmlns:a16="http://schemas.microsoft.com/office/drawing/2014/main" id="{5A86699A-5018-4C50-B9AB-0D348AA44F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1" name="Line 1">
          <a:extLst>
            <a:ext uri="{FF2B5EF4-FFF2-40B4-BE49-F238E27FC236}">
              <a16:creationId xmlns:a16="http://schemas.microsoft.com/office/drawing/2014/main" id="{83402538-1393-48CC-B9B8-C0DEB972A6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2" name="Line 1">
          <a:extLst>
            <a:ext uri="{FF2B5EF4-FFF2-40B4-BE49-F238E27FC236}">
              <a16:creationId xmlns:a16="http://schemas.microsoft.com/office/drawing/2014/main" id="{18F46C70-D029-473A-B7B6-B5D33B2C3F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3" name="Line 1">
          <a:extLst>
            <a:ext uri="{FF2B5EF4-FFF2-40B4-BE49-F238E27FC236}">
              <a16:creationId xmlns:a16="http://schemas.microsoft.com/office/drawing/2014/main" id="{1B58A3F0-FA9C-4783-9F37-AA63AD0C3E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4" name="Line 1">
          <a:extLst>
            <a:ext uri="{FF2B5EF4-FFF2-40B4-BE49-F238E27FC236}">
              <a16:creationId xmlns:a16="http://schemas.microsoft.com/office/drawing/2014/main" id="{51558116-48BD-4229-AA0C-9E475A09F0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5" name="Line 1">
          <a:extLst>
            <a:ext uri="{FF2B5EF4-FFF2-40B4-BE49-F238E27FC236}">
              <a16:creationId xmlns:a16="http://schemas.microsoft.com/office/drawing/2014/main" id="{1FA56783-AB45-4E93-AD01-0F245476C6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6" name="Line 1">
          <a:extLst>
            <a:ext uri="{FF2B5EF4-FFF2-40B4-BE49-F238E27FC236}">
              <a16:creationId xmlns:a16="http://schemas.microsoft.com/office/drawing/2014/main" id="{413F72CF-2D1D-46EB-8738-94080EBC65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7" name="Line 1">
          <a:extLst>
            <a:ext uri="{FF2B5EF4-FFF2-40B4-BE49-F238E27FC236}">
              <a16:creationId xmlns:a16="http://schemas.microsoft.com/office/drawing/2014/main" id="{8B83B4E1-571F-4CDC-9202-D2D3C2EA5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8" name="Line 1">
          <a:extLst>
            <a:ext uri="{FF2B5EF4-FFF2-40B4-BE49-F238E27FC236}">
              <a16:creationId xmlns:a16="http://schemas.microsoft.com/office/drawing/2014/main" id="{842538D4-97B6-4915-832A-BCFF2A0D81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F6D61C92-85FA-4EB3-85E8-126BA832FE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0" name="Line 1">
          <a:extLst>
            <a:ext uri="{FF2B5EF4-FFF2-40B4-BE49-F238E27FC236}">
              <a16:creationId xmlns:a16="http://schemas.microsoft.com/office/drawing/2014/main" id="{3C41511B-52DE-44F3-94B7-5612DF665A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1" name="Line 1">
          <a:extLst>
            <a:ext uri="{FF2B5EF4-FFF2-40B4-BE49-F238E27FC236}">
              <a16:creationId xmlns:a16="http://schemas.microsoft.com/office/drawing/2014/main" id="{BE858CC6-D287-4BB0-A7F7-A68BC51D62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2" name="Line 1">
          <a:extLst>
            <a:ext uri="{FF2B5EF4-FFF2-40B4-BE49-F238E27FC236}">
              <a16:creationId xmlns:a16="http://schemas.microsoft.com/office/drawing/2014/main" id="{90675159-9685-4EB9-84BF-64091CDA7E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3" name="Line 1">
          <a:extLst>
            <a:ext uri="{FF2B5EF4-FFF2-40B4-BE49-F238E27FC236}">
              <a16:creationId xmlns:a16="http://schemas.microsoft.com/office/drawing/2014/main" id="{C7687B75-9C4A-4A3E-8A56-5B40803FD2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4" name="Line 1">
          <a:extLst>
            <a:ext uri="{FF2B5EF4-FFF2-40B4-BE49-F238E27FC236}">
              <a16:creationId xmlns:a16="http://schemas.microsoft.com/office/drawing/2014/main" id="{A12DD058-7000-4290-9CE1-C5B769F388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5" name="Line 1">
          <a:extLst>
            <a:ext uri="{FF2B5EF4-FFF2-40B4-BE49-F238E27FC236}">
              <a16:creationId xmlns:a16="http://schemas.microsoft.com/office/drawing/2014/main" id="{2ED1168F-26B5-4D0A-9044-5E65D330F9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6" name="Line 1">
          <a:extLst>
            <a:ext uri="{FF2B5EF4-FFF2-40B4-BE49-F238E27FC236}">
              <a16:creationId xmlns:a16="http://schemas.microsoft.com/office/drawing/2014/main" id="{4990D87D-1B8A-492A-A956-D83408D323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7" name="Line 1">
          <a:extLst>
            <a:ext uri="{FF2B5EF4-FFF2-40B4-BE49-F238E27FC236}">
              <a16:creationId xmlns:a16="http://schemas.microsoft.com/office/drawing/2014/main" id="{E43B6383-321C-415F-A57B-AFE64A6BDC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8" name="Line 1">
          <a:extLst>
            <a:ext uri="{FF2B5EF4-FFF2-40B4-BE49-F238E27FC236}">
              <a16:creationId xmlns:a16="http://schemas.microsoft.com/office/drawing/2014/main" id="{BB43C8B2-9BE8-46F8-849D-055CC104F5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9" name="Line 1">
          <a:extLst>
            <a:ext uri="{FF2B5EF4-FFF2-40B4-BE49-F238E27FC236}">
              <a16:creationId xmlns:a16="http://schemas.microsoft.com/office/drawing/2014/main" id="{9BC47E01-2E88-4688-8C7B-B53D5197C0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0" name="Line 1">
          <a:extLst>
            <a:ext uri="{FF2B5EF4-FFF2-40B4-BE49-F238E27FC236}">
              <a16:creationId xmlns:a16="http://schemas.microsoft.com/office/drawing/2014/main" id="{9783A2A2-FC91-4966-AEB3-AB20A1271C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1" name="Line 1">
          <a:extLst>
            <a:ext uri="{FF2B5EF4-FFF2-40B4-BE49-F238E27FC236}">
              <a16:creationId xmlns:a16="http://schemas.microsoft.com/office/drawing/2014/main" id="{7D105612-0D96-4F40-9739-568DC7E35D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2" name="Line 1">
          <a:extLst>
            <a:ext uri="{FF2B5EF4-FFF2-40B4-BE49-F238E27FC236}">
              <a16:creationId xmlns:a16="http://schemas.microsoft.com/office/drawing/2014/main" id="{C6E825BD-E549-43BD-9691-DB7B3F2814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3" name="Line 1">
          <a:extLst>
            <a:ext uri="{FF2B5EF4-FFF2-40B4-BE49-F238E27FC236}">
              <a16:creationId xmlns:a16="http://schemas.microsoft.com/office/drawing/2014/main" id="{F35595A2-7010-42D2-A35A-B3BFB6A577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4" name="Line 1">
          <a:extLst>
            <a:ext uri="{FF2B5EF4-FFF2-40B4-BE49-F238E27FC236}">
              <a16:creationId xmlns:a16="http://schemas.microsoft.com/office/drawing/2014/main" id="{5C67A341-5932-42D3-A475-C5E86D4B4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5" name="Line 1">
          <a:extLst>
            <a:ext uri="{FF2B5EF4-FFF2-40B4-BE49-F238E27FC236}">
              <a16:creationId xmlns:a16="http://schemas.microsoft.com/office/drawing/2014/main" id="{49A80815-DAD3-48E4-A48E-2996D35B7E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6" name="Line 1">
          <a:extLst>
            <a:ext uri="{FF2B5EF4-FFF2-40B4-BE49-F238E27FC236}">
              <a16:creationId xmlns:a16="http://schemas.microsoft.com/office/drawing/2014/main" id="{C1E31622-52FC-4A5D-BC2A-49CD032C1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7" name="Line 1">
          <a:extLst>
            <a:ext uri="{FF2B5EF4-FFF2-40B4-BE49-F238E27FC236}">
              <a16:creationId xmlns:a16="http://schemas.microsoft.com/office/drawing/2014/main" id="{1B556145-D231-41AD-8D3D-B09FBDC8EA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8" name="Line 1">
          <a:extLst>
            <a:ext uri="{FF2B5EF4-FFF2-40B4-BE49-F238E27FC236}">
              <a16:creationId xmlns:a16="http://schemas.microsoft.com/office/drawing/2014/main" id="{7E468379-19D2-4419-8C8C-0F5D0F82B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9" name="Line 1">
          <a:extLst>
            <a:ext uri="{FF2B5EF4-FFF2-40B4-BE49-F238E27FC236}">
              <a16:creationId xmlns:a16="http://schemas.microsoft.com/office/drawing/2014/main" id="{BEE3ED86-7AE5-4FFC-BAB3-BAA08E117B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0" name="Line 1">
          <a:extLst>
            <a:ext uri="{FF2B5EF4-FFF2-40B4-BE49-F238E27FC236}">
              <a16:creationId xmlns:a16="http://schemas.microsoft.com/office/drawing/2014/main" id="{F420B0F2-B0AD-4ECB-BF9C-026F3572F3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D7D0A49E-A860-478C-A559-A6695493C9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2" name="Line 1">
          <a:extLst>
            <a:ext uri="{FF2B5EF4-FFF2-40B4-BE49-F238E27FC236}">
              <a16:creationId xmlns:a16="http://schemas.microsoft.com/office/drawing/2014/main" id="{5087DC18-E843-4451-AF62-7376D53E5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3" name="Line 1">
          <a:extLst>
            <a:ext uri="{FF2B5EF4-FFF2-40B4-BE49-F238E27FC236}">
              <a16:creationId xmlns:a16="http://schemas.microsoft.com/office/drawing/2014/main" id="{D87FDEB3-7BFF-47A9-B7D6-749B01F0D0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4" name="Line 1">
          <a:extLst>
            <a:ext uri="{FF2B5EF4-FFF2-40B4-BE49-F238E27FC236}">
              <a16:creationId xmlns:a16="http://schemas.microsoft.com/office/drawing/2014/main" id="{AC4ED444-CDF0-4CC2-9B2B-530F769D8A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5" name="Line 1">
          <a:extLst>
            <a:ext uri="{FF2B5EF4-FFF2-40B4-BE49-F238E27FC236}">
              <a16:creationId xmlns:a16="http://schemas.microsoft.com/office/drawing/2014/main" id="{58ABBD8C-9DCC-4784-89D9-FA5FCA8025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6" name="Line 1">
          <a:extLst>
            <a:ext uri="{FF2B5EF4-FFF2-40B4-BE49-F238E27FC236}">
              <a16:creationId xmlns:a16="http://schemas.microsoft.com/office/drawing/2014/main" id="{88F89072-FDB8-420E-BBD9-418F402402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7" name="Line 1">
          <a:extLst>
            <a:ext uri="{FF2B5EF4-FFF2-40B4-BE49-F238E27FC236}">
              <a16:creationId xmlns:a16="http://schemas.microsoft.com/office/drawing/2014/main" id="{F23B37CB-B636-4A80-AE31-603F379B8E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8" name="Line 1">
          <a:extLst>
            <a:ext uri="{FF2B5EF4-FFF2-40B4-BE49-F238E27FC236}">
              <a16:creationId xmlns:a16="http://schemas.microsoft.com/office/drawing/2014/main" id="{E81B511B-CBEE-4CB2-9D32-7027BB2ED7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9" name="Line 1">
          <a:extLst>
            <a:ext uri="{FF2B5EF4-FFF2-40B4-BE49-F238E27FC236}">
              <a16:creationId xmlns:a16="http://schemas.microsoft.com/office/drawing/2014/main" id="{19945906-62FC-487A-96FB-D588C9E389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55B58D65-F930-4F5A-AE57-2640C670BF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1" name="Line 1">
          <a:extLst>
            <a:ext uri="{FF2B5EF4-FFF2-40B4-BE49-F238E27FC236}">
              <a16:creationId xmlns:a16="http://schemas.microsoft.com/office/drawing/2014/main" id="{BC46AB82-88D5-4438-B527-DE3FB6F419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2" name="Line 1">
          <a:extLst>
            <a:ext uri="{FF2B5EF4-FFF2-40B4-BE49-F238E27FC236}">
              <a16:creationId xmlns:a16="http://schemas.microsoft.com/office/drawing/2014/main" id="{18E802FE-FC4D-4199-AAD9-805BC002D5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3" name="Line 1">
          <a:extLst>
            <a:ext uri="{FF2B5EF4-FFF2-40B4-BE49-F238E27FC236}">
              <a16:creationId xmlns:a16="http://schemas.microsoft.com/office/drawing/2014/main" id="{966892FA-5FD3-4E5B-B4E6-9144683CD1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4" name="Line 1">
          <a:extLst>
            <a:ext uri="{FF2B5EF4-FFF2-40B4-BE49-F238E27FC236}">
              <a16:creationId xmlns:a16="http://schemas.microsoft.com/office/drawing/2014/main" id="{2414C22E-6970-4DE3-957F-BCA77557F3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5" name="Line 1">
          <a:extLst>
            <a:ext uri="{FF2B5EF4-FFF2-40B4-BE49-F238E27FC236}">
              <a16:creationId xmlns:a16="http://schemas.microsoft.com/office/drawing/2014/main" id="{7AE3C0C0-8102-420E-8632-01278CF8EA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6" name="Line 1">
          <a:extLst>
            <a:ext uri="{FF2B5EF4-FFF2-40B4-BE49-F238E27FC236}">
              <a16:creationId xmlns:a16="http://schemas.microsoft.com/office/drawing/2014/main" id="{B3091711-776B-4EAB-AB5E-B2B634C83A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7" name="Line 1">
          <a:extLst>
            <a:ext uri="{FF2B5EF4-FFF2-40B4-BE49-F238E27FC236}">
              <a16:creationId xmlns:a16="http://schemas.microsoft.com/office/drawing/2014/main" id="{F400EB5D-27D2-469D-BD19-103DD175DF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8" name="Line 1">
          <a:extLst>
            <a:ext uri="{FF2B5EF4-FFF2-40B4-BE49-F238E27FC236}">
              <a16:creationId xmlns:a16="http://schemas.microsoft.com/office/drawing/2014/main" id="{62033147-950C-4CE5-AA56-418BD16C2A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9" name="Line 1">
          <a:extLst>
            <a:ext uri="{FF2B5EF4-FFF2-40B4-BE49-F238E27FC236}">
              <a16:creationId xmlns:a16="http://schemas.microsoft.com/office/drawing/2014/main" id="{868287A8-BC29-4A24-8A9C-45FC847C39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0" name="Line 1">
          <a:extLst>
            <a:ext uri="{FF2B5EF4-FFF2-40B4-BE49-F238E27FC236}">
              <a16:creationId xmlns:a16="http://schemas.microsoft.com/office/drawing/2014/main" id="{099B50AE-0EC7-4D53-A945-696595CBFB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93351674-FE5C-4275-9573-B9FA7B1E7D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2" name="Line 1">
          <a:extLst>
            <a:ext uri="{FF2B5EF4-FFF2-40B4-BE49-F238E27FC236}">
              <a16:creationId xmlns:a16="http://schemas.microsoft.com/office/drawing/2014/main" id="{0EA4DC45-7F6C-4FA5-A911-3420ADF0D5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3" name="Line 1">
          <a:extLst>
            <a:ext uri="{FF2B5EF4-FFF2-40B4-BE49-F238E27FC236}">
              <a16:creationId xmlns:a16="http://schemas.microsoft.com/office/drawing/2014/main" id="{BBD4B511-76EF-4AEF-844D-4DF4C386AE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4" name="Line 1">
          <a:extLst>
            <a:ext uri="{FF2B5EF4-FFF2-40B4-BE49-F238E27FC236}">
              <a16:creationId xmlns:a16="http://schemas.microsoft.com/office/drawing/2014/main" id="{0C5A8F2A-1F10-4B99-9F6E-A542513AD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6B116DC7-7E39-4B56-A994-C42EB1BF7B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6" name="Line 1">
          <a:extLst>
            <a:ext uri="{FF2B5EF4-FFF2-40B4-BE49-F238E27FC236}">
              <a16:creationId xmlns:a16="http://schemas.microsoft.com/office/drawing/2014/main" id="{67AB3329-3810-4D81-91D8-35292BD1F0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7" name="Line 1">
          <a:extLst>
            <a:ext uri="{FF2B5EF4-FFF2-40B4-BE49-F238E27FC236}">
              <a16:creationId xmlns:a16="http://schemas.microsoft.com/office/drawing/2014/main" id="{F0BB5CE6-74E6-4303-8FA3-B36696D79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8" name="Line 1">
          <a:extLst>
            <a:ext uri="{FF2B5EF4-FFF2-40B4-BE49-F238E27FC236}">
              <a16:creationId xmlns:a16="http://schemas.microsoft.com/office/drawing/2014/main" id="{A0A28D39-235C-4716-B213-BF808442E7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9" name="Line 1">
          <a:extLst>
            <a:ext uri="{FF2B5EF4-FFF2-40B4-BE49-F238E27FC236}">
              <a16:creationId xmlns:a16="http://schemas.microsoft.com/office/drawing/2014/main" id="{98C013D1-887A-40F4-AF51-BABFD4780F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0" name="Line 1">
          <a:extLst>
            <a:ext uri="{FF2B5EF4-FFF2-40B4-BE49-F238E27FC236}">
              <a16:creationId xmlns:a16="http://schemas.microsoft.com/office/drawing/2014/main" id="{BC27FB18-1A2D-414A-B859-6B1C8E6690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1" name="Line 1">
          <a:extLst>
            <a:ext uri="{FF2B5EF4-FFF2-40B4-BE49-F238E27FC236}">
              <a16:creationId xmlns:a16="http://schemas.microsoft.com/office/drawing/2014/main" id="{9B8A8DC4-82C7-4E01-9991-9F7B4E386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2" name="Line 1">
          <a:extLst>
            <a:ext uri="{FF2B5EF4-FFF2-40B4-BE49-F238E27FC236}">
              <a16:creationId xmlns:a16="http://schemas.microsoft.com/office/drawing/2014/main" id="{78F573BE-8D01-40FD-8266-94CCBF08A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3" name="Line 1">
          <a:extLst>
            <a:ext uri="{FF2B5EF4-FFF2-40B4-BE49-F238E27FC236}">
              <a16:creationId xmlns:a16="http://schemas.microsoft.com/office/drawing/2014/main" id="{15478192-A9CB-4785-9D9F-48D6CA6647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4" name="Line 1">
          <a:extLst>
            <a:ext uri="{FF2B5EF4-FFF2-40B4-BE49-F238E27FC236}">
              <a16:creationId xmlns:a16="http://schemas.microsoft.com/office/drawing/2014/main" id="{9A9F7762-DC7F-4700-8A1A-9B1DD3606C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5" name="Line 1">
          <a:extLst>
            <a:ext uri="{FF2B5EF4-FFF2-40B4-BE49-F238E27FC236}">
              <a16:creationId xmlns:a16="http://schemas.microsoft.com/office/drawing/2014/main" id="{EFF5D92A-B75B-4067-9ABA-D068389977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6" name="Line 1">
          <a:extLst>
            <a:ext uri="{FF2B5EF4-FFF2-40B4-BE49-F238E27FC236}">
              <a16:creationId xmlns:a16="http://schemas.microsoft.com/office/drawing/2014/main" id="{69EE001B-9345-4EE2-B907-64690EF95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7" name="Line 1">
          <a:extLst>
            <a:ext uri="{FF2B5EF4-FFF2-40B4-BE49-F238E27FC236}">
              <a16:creationId xmlns:a16="http://schemas.microsoft.com/office/drawing/2014/main" id="{2EF54406-807F-4E58-94F3-9E55693265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8" name="Line 1">
          <a:extLst>
            <a:ext uri="{FF2B5EF4-FFF2-40B4-BE49-F238E27FC236}">
              <a16:creationId xmlns:a16="http://schemas.microsoft.com/office/drawing/2014/main" id="{7E11681C-9752-4BEA-88A1-C7CF2A92C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9" name="Line 1">
          <a:extLst>
            <a:ext uri="{FF2B5EF4-FFF2-40B4-BE49-F238E27FC236}">
              <a16:creationId xmlns:a16="http://schemas.microsoft.com/office/drawing/2014/main" id="{0F8B0D00-AEE6-4414-A431-68F07F0480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0" name="Line 1">
          <a:extLst>
            <a:ext uri="{FF2B5EF4-FFF2-40B4-BE49-F238E27FC236}">
              <a16:creationId xmlns:a16="http://schemas.microsoft.com/office/drawing/2014/main" id="{5E9911EB-A839-4B67-8C61-64B5204AB6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1" name="Line 1">
          <a:extLst>
            <a:ext uri="{FF2B5EF4-FFF2-40B4-BE49-F238E27FC236}">
              <a16:creationId xmlns:a16="http://schemas.microsoft.com/office/drawing/2014/main" id="{52D26EB5-28BB-4258-8578-6C91787895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2" name="Line 1">
          <a:extLst>
            <a:ext uri="{FF2B5EF4-FFF2-40B4-BE49-F238E27FC236}">
              <a16:creationId xmlns:a16="http://schemas.microsoft.com/office/drawing/2014/main" id="{6D9855FB-59A2-4234-A9F2-75DCAA1CC1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3" name="Line 1">
          <a:extLst>
            <a:ext uri="{FF2B5EF4-FFF2-40B4-BE49-F238E27FC236}">
              <a16:creationId xmlns:a16="http://schemas.microsoft.com/office/drawing/2014/main" id="{CE9C9DD9-E4A4-448D-8094-F992C2818C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62085D82-3461-4942-AAF3-1846B1CCE3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31D3DC0D-7ECE-45F1-9192-874924F534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6" name="Line 1">
          <a:extLst>
            <a:ext uri="{FF2B5EF4-FFF2-40B4-BE49-F238E27FC236}">
              <a16:creationId xmlns:a16="http://schemas.microsoft.com/office/drawing/2014/main" id="{9E890171-1037-46B1-8693-72A06B7AA4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7" name="Line 1">
          <a:extLst>
            <a:ext uri="{FF2B5EF4-FFF2-40B4-BE49-F238E27FC236}">
              <a16:creationId xmlns:a16="http://schemas.microsoft.com/office/drawing/2014/main" id="{DD39DECB-5384-4118-BD5A-28587F794C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8" name="Line 1">
          <a:extLst>
            <a:ext uri="{FF2B5EF4-FFF2-40B4-BE49-F238E27FC236}">
              <a16:creationId xmlns:a16="http://schemas.microsoft.com/office/drawing/2014/main" id="{BB73A2DB-AB2A-4E82-AD5F-FE63368F2B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9" name="Line 1">
          <a:extLst>
            <a:ext uri="{FF2B5EF4-FFF2-40B4-BE49-F238E27FC236}">
              <a16:creationId xmlns:a16="http://schemas.microsoft.com/office/drawing/2014/main" id="{C92F7C9F-489D-475E-8F52-060C1F6A0E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0" name="Line 1">
          <a:extLst>
            <a:ext uri="{FF2B5EF4-FFF2-40B4-BE49-F238E27FC236}">
              <a16:creationId xmlns:a16="http://schemas.microsoft.com/office/drawing/2014/main" id="{07289596-7EE7-46E7-BA52-3B2BCA52F1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1" name="Line 1">
          <a:extLst>
            <a:ext uri="{FF2B5EF4-FFF2-40B4-BE49-F238E27FC236}">
              <a16:creationId xmlns:a16="http://schemas.microsoft.com/office/drawing/2014/main" id="{C3D075ED-5DF5-4B1B-9357-E2B52DEC89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2" name="Line 1">
          <a:extLst>
            <a:ext uri="{FF2B5EF4-FFF2-40B4-BE49-F238E27FC236}">
              <a16:creationId xmlns:a16="http://schemas.microsoft.com/office/drawing/2014/main" id="{69EA24BE-37F2-4D12-BF9D-467FB37F65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3" name="Line 1">
          <a:extLst>
            <a:ext uri="{FF2B5EF4-FFF2-40B4-BE49-F238E27FC236}">
              <a16:creationId xmlns:a16="http://schemas.microsoft.com/office/drawing/2014/main" id="{48489483-3151-42CD-B85A-F12DCF1B4B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4" name="Line 1">
          <a:extLst>
            <a:ext uri="{FF2B5EF4-FFF2-40B4-BE49-F238E27FC236}">
              <a16:creationId xmlns:a16="http://schemas.microsoft.com/office/drawing/2014/main" id="{66CD557B-CCD2-49E5-A3BA-18EC149929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5" name="Line 1">
          <a:extLst>
            <a:ext uri="{FF2B5EF4-FFF2-40B4-BE49-F238E27FC236}">
              <a16:creationId xmlns:a16="http://schemas.microsoft.com/office/drawing/2014/main" id="{2112BF15-A171-414A-B0EB-B851D05158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6" name="Line 1">
          <a:extLst>
            <a:ext uri="{FF2B5EF4-FFF2-40B4-BE49-F238E27FC236}">
              <a16:creationId xmlns:a16="http://schemas.microsoft.com/office/drawing/2014/main" id="{CDE3B49B-270E-4A77-B5CD-7C10EFCDB0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7" name="Line 1">
          <a:extLst>
            <a:ext uri="{FF2B5EF4-FFF2-40B4-BE49-F238E27FC236}">
              <a16:creationId xmlns:a16="http://schemas.microsoft.com/office/drawing/2014/main" id="{6C0DED23-8059-4026-8C31-71D6650FE3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8" name="Line 1">
          <a:extLst>
            <a:ext uri="{FF2B5EF4-FFF2-40B4-BE49-F238E27FC236}">
              <a16:creationId xmlns:a16="http://schemas.microsoft.com/office/drawing/2014/main" id="{C20864E7-5F1C-4A44-B79A-36B9AF1EB2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9" name="Line 1">
          <a:extLst>
            <a:ext uri="{FF2B5EF4-FFF2-40B4-BE49-F238E27FC236}">
              <a16:creationId xmlns:a16="http://schemas.microsoft.com/office/drawing/2014/main" id="{592A88A1-7AA6-4294-BBEA-FA784EE530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0" name="Line 1">
          <a:extLst>
            <a:ext uri="{FF2B5EF4-FFF2-40B4-BE49-F238E27FC236}">
              <a16:creationId xmlns:a16="http://schemas.microsoft.com/office/drawing/2014/main" id="{CAC5C33B-3FC3-45B5-B331-077039E5C0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1" name="Line 1">
          <a:extLst>
            <a:ext uri="{FF2B5EF4-FFF2-40B4-BE49-F238E27FC236}">
              <a16:creationId xmlns:a16="http://schemas.microsoft.com/office/drawing/2014/main" id="{871CEE7A-8AC7-4EC2-A817-CA5067C5C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2" name="Line 1">
          <a:extLst>
            <a:ext uri="{FF2B5EF4-FFF2-40B4-BE49-F238E27FC236}">
              <a16:creationId xmlns:a16="http://schemas.microsoft.com/office/drawing/2014/main" id="{35C956EE-D4FE-4310-BD26-BF4FD4E8A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3" name="Line 1">
          <a:extLst>
            <a:ext uri="{FF2B5EF4-FFF2-40B4-BE49-F238E27FC236}">
              <a16:creationId xmlns:a16="http://schemas.microsoft.com/office/drawing/2014/main" id="{DE5E4199-3678-4CFE-8A3C-3923D669E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4" name="Line 1">
          <a:extLst>
            <a:ext uri="{FF2B5EF4-FFF2-40B4-BE49-F238E27FC236}">
              <a16:creationId xmlns:a16="http://schemas.microsoft.com/office/drawing/2014/main" id="{1BF6732F-6F0F-4CD3-92BD-3107B2605E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5" name="Line 1">
          <a:extLst>
            <a:ext uri="{FF2B5EF4-FFF2-40B4-BE49-F238E27FC236}">
              <a16:creationId xmlns:a16="http://schemas.microsoft.com/office/drawing/2014/main" id="{0C1FDBBC-21E7-40E3-8317-39453A85E4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6" name="Line 1">
          <a:extLst>
            <a:ext uri="{FF2B5EF4-FFF2-40B4-BE49-F238E27FC236}">
              <a16:creationId xmlns:a16="http://schemas.microsoft.com/office/drawing/2014/main" id="{3FD01739-D98E-4C0D-990D-6DEC913CE6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7" name="Line 1">
          <a:extLst>
            <a:ext uri="{FF2B5EF4-FFF2-40B4-BE49-F238E27FC236}">
              <a16:creationId xmlns:a16="http://schemas.microsoft.com/office/drawing/2014/main" id="{4F64627C-7FFF-401A-91E5-D44B6B912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8" name="Line 1">
          <a:extLst>
            <a:ext uri="{FF2B5EF4-FFF2-40B4-BE49-F238E27FC236}">
              <a16:creationId xmlns:a16="http://schemas.microsoft.com/office/drawing/2014/main" id="{ED7B1AA5-FCCD-46CD-939E-AE7F76B332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9" name="Line 1">
          <a:extLst>
            <a:ext uri="{FF2B5EF4-FFF2-40B4-BE49-F238E27FC236}">
              <a16:creationId xmlns:a16="http://schemas.microsoft.com/office/drawing/2014/main" id="{6107E866-47E2-40DE-94A8-4B8FE7243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0" name="Line 1">
          <a:extLst>
            <a:ext uri="{FF2B5EF4-FFF2-40B4-BE49-F238E27FC236}">
              <a16:creationId xmlns:a16="http://schemas.microsoft.com/office/drawing/2014/main" id="{C2908103-0866-4A94-8A87-3AAE196210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1" name="Line 1">
          <a:extLst>
            <a:ext uri="{FF2B5EF4-FFF2-40B4-BE49-F238E27FC236}">
              <a16:creationId xmlns:a16="http://schemas.microsoft.com/office/drawing/2014/main" id="{88305454-52DB-4EEE-89B0-2B61164411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2" name="Line 1">
          <a:extLst>
            <a:ext uri="{FF2B5EF4-FFF2-40B4-BE49-F238E27FC236}">
              <a16:creationId xmlns:a16="http://schemas.microsoft.com/office/drawing/2014/main" id="{625738ED-D3FA-4C98-9014-75413A5FDD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3" name="Line 1">
          <a:extLst>
            <a:ext uri="{FF2B5EF4-FFF2-40B4-BE49-F238E27FC236}">
              <a16:creationId xmlns:a16="http://schemas.microsoft.com/office/drawing/2014/main" id="{11E6F254-897A-496B-93EE-C08845C35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4" name="Line 1">
          <a:extLst>
            <a:ext uri="{FF2B5EF4-FFF2-40B4-BE49-F238E27FC236}">
              <a16:creationId xmlns:a16="http://schemas.microsoft.com/office/drawing/2014/main" id="{7C2863C3-4057-4FFC-821B-06A085D64C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5" name="Line 1">
          <a:extLst>
            <a:ext uri="{FF2B5EF4-FFF2-40B4-BE49-F238E27FC236}">
              <a16:creationId xmlns:a16="http://schemas.microsoft.com/office/drawing/2014/main" id="{039FBC9A-967F-4FB6-869A-03F782CBA9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6" name="Line 1">
          <a:extLst>
            <a:ext uri="{FF2B5EF4-FFF2-40B4-BE49-F238E27FC236}">
              <a16:creationId xmlns:a16="http://schemas.microsoft.com/office/drawing/2014/main" id="{9C603673-A775-455C-B965-D6D1829448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7" name="Line 1">
          <a:extLst>
            <a:ext uri="{FF2B5EF4-FFF2-40B4-BE49-F238E27FC236}">
              <a16:creationId xmlns:a16="http://schemas.microsoft.com/office/drawing/2014/main" id="{811E8DB2-AC28-47CF-BD52-C105A7A905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8" name="Line 1">
          <a:extLst>
            <a:ext uri="{FF2B5EF4-FFF2-40B4-BE49-F238E27FC236}">
              <a16:creationId xmlns:a16="http://schemas.microsoft.com/office/drawing/2014/main" id="{626AB2A0-DDB7-4E10-B525-8ED8FC4A4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9" name="Line 1">
          <a:extLst>
            <a:ext uri="{FF2B5EF4-FFF2-40B4-BE49-F238E27FC236}">
              <a16:creationId xmlns:a16="http://schemas.microsoft.com/office/drawing/2014/main" id="{6C047DB6-286D-4CC2-B415-55D5F20E52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0" name="Line 1">
          <a:extLst>
            <a:ext uri="{FF2B5EF4-FFF2-40B4-BE49-F238E27FC236}">
              <a16:creationId xmlns:a16="http://schemas.microsoft.com/office/drawing/2014/main" id="{BE7617DA-EA33-4E7C-9C80-60D47BD255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1" name="Line 1">
          <a:extLst>
            <a:ext uri="{FF2B5EF4-FFF2-40B4-BE49-F238E27FC236}">
              <a16:creationId xmlns:a16="http://schemas.microsoft.com/office/drawing/2014/main" id="{7657E680-27EE-48E7-8599-9A58ADF585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2" name="Line 1">
          <a:extLst>
            <a:ext uri="{FF2B5EF4-FFF2-40B4-BE49-F238E27FC236}">
              <a16:creationId xmlns:a16="http://schemas.microsoft.com/office/drawing/2014/main" id="{479B7576-7C64-48D3-A7ED-1D9FE85F05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3" name="Line 1">
          <a:extLst>
            <a:ext uri="{FF2B5EF4-FFF2-40B4-BE49-F238E27FC236}">
              <a16:creationId xmlns:a16="http://schemas.microsoft.com/office/drawing/2014/main" id="{DEE80732-1ACD-4833-9D8F-A03092A33D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4" name="Line 1">
          <a:extLst>
            <a:ext uri="{FF2B5EF4-FFF2-40B4-BE49-F238E27FC236}">
              <a16:creationId xmlns:a16="http://schemas.microsoft.com/office/drawing/2014/main" id="{B52934A2-94FD-423D-B5F2-11D4D3D1C1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5" name="Line 1">
          <a:extLst>
            <a:ext uri="{FF2B5EF4-FFF2-40B4-BE49-F238E27FC236}">
              <a16:creationId xmlns:a16="http://schemas.microsoft.com/office/drawing/2014/main" id="{055E50D3-4E23-402A-B708-143BFDD5F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6" name="Line 1">
          <a:extLst>
            <a:ext uri="{FF2B5EF4-FFF2-40B4-BE49-F238E27FC236}">
              <a16:creationId xmlns:a16="http://schemas.microsoft.com/office/drawing/2014/main" id="{7F6A7A5F-97B5-46E1-BE1E-FA0B7AF351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E2BD84BE-5FAB-4E2E-85CE-A9E53E7823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8" name="Line 1">
          <a:extLst>
            <a:ext uri="{FF2B5EF4-FFF2-40B4-BE49-F238E27FC236}">
              <a16:creationId xmlns:a16="http://schemas.microsoft.com/office/drawing/2014/main" id="{3BADE0F1-818E-43BC-984F-8EE66AE5C3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9" name="Line 1">
          <a:extLst>
            <a:ext uri="{FF2B5EF4-FFF2-40B4-BE49-F238E27FC236}">
              <a16:creationId xmlns:a16="http://schemas.microsoft.com/office/drawing/2014/main" id="{60D17B3A-18C8-46D3-8A4B-7AED44D29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0" name="Line 1">
          <a:extLst>
            <a:ext uri="{FF2B5EF4-FFF2-40B4-BE49-F238E27FC236}">
              <a16:creationId xmlns:a16="http://schemas.microsoft.com/office/drawing/2014/main" id="{5B13E665-BB0F-4CFA-A226-F34D7F053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1" name="Line 1">
          <a:extLst>
            <a:ext uri="{FF2B5EF4-FFF2-40B4-BE49-F238E27FC236}">
              <a16:creationId xmlns:a16="http://schemas.microsoft.com/office/drawing/2014/main" id="{C76D9616-2C73-4958-A3FA-965E88E099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2" name="Line 1">
          <a:extLst>
            <a:ext uri="{FF2B5EF4-FFF2-40B4-BE49-F238E27FC236}">
              <a16:creationId xmlns:a16="http://schemas.microsoft.com/office/drawing/2014/main" id="{F75222BF-8A99-4A56-B461-80F82148DA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3" name="Line 1">
          <a:extLst>
            <a:ext uri="{FF2B5EF4-FFF2-40B4-BE49-F238E27FC236}">
              <a16:creationId xmlns:a16="http://schemas.microsoft.com/office/drawing/2014/main" id="{CDB51FB1-4422-4D8F-9B36-26F77BCBB0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4" name="Line 1">
          <a:extLst>
            <a:ext uri="{FF2B5EF4-FFF2-40B4-BE49-F238E27FC236}">
              <a16:creationId xmlns:a16="http://schemas.microsoft.com/office/drawing/2014/main" id="{896F22A4-42F6-4239-8192-347848D173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5" name="Line 1">
          <a:extLst>
            <a:ext uri="{FF2B5EF4-FFF2-40B4-BE49-F238E27FC236}">
              <a16:creationId xmlns:a16="http://schemas.microsoft.com/office/drawing/2014/main" id="{6712D75A-CACF-4077-9AB1-DDACB343C6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6" name="Line 1">
          <a:extLst>
            <a:ext uri="{FF2B5EF4-FFF2-40B4-BE49-F238E27FC236}">
              <a16:creationId xmlns:a16="http://schemas.microsoft.com/office/drawing/2014/main" id="{A7164B8E-1398-406B-9048-A4414A34AC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7" name="Line 1">
          <a:extLst>
            <a:ext uri="{FF2B5EF4-FFF2-40B4-BE49-F238E27FC236}">
              <a16:creationId xmlns:a16="http://schemas.microsoft.com/office/drawing/2014/main" id="{9C2777DC-2729-45C5-A1EC-E5A1DAA10A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8" name="Line 1">
          <a:extLst>
            <a:ext uri="{FF2B5EF4-FFF2-40B4-BE49-F238E27FC236}">
              <a16:creationId xmlns:a16="http://schemas.microsoft.com/office/drawing/2014/main" id="{06A7CCF5-C9CB-4CBB-A205-A880E03DED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9" name="Line 1">
          <a:extLst>
            <a:ext uri="{FF2B5EF4-FFF2-40B4-BE49-F238E27FC236}">
              <a16:creationId xmlns:a16="http://schemas.microsoft.com/office/drawing/2014/main" id="{58E83882-6C28-41C1-B995-EFA71D5750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0" name="Line 1">
          <a:extLst>
            <a:ext uri="{FF2B5EF4-FFF2-40B4-BE49-F238E27FC236}">
              <a16:creationId xmlns:a16="http://schemas.microsoft.com/office/drawing/2014/main" id="{D2A611B6-15A5-4456-81F2-2DD7AD4457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1" name="Line 1">
          <a:extLst>
            <a:ext uri="{FF2B5EF4-FFF2-40B4-BE49-F238E27FC236}">
              <a16:creationId xmlns:a16="http://schemas.microsoft.com/office/drawing/2014/main" id="{2A77E0AB-24BF-4D41-82CE-6BF2D7A3FE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2" name="Line 1">
          <a:extLst>
            <a:ext uri="{FF2B5EF4-FFF2-40B4-BE49-F238E27FC236}">
              <a16:creationId xmlns:a16="http://schemas.microsoft.com/office/drawing/2014/main" id="{DCAEBFE8-CE01-4DB5-8D80-352F9C5D4A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3" name="Line 1">
          <a:extLst>
            <a:ext uri="{FF2B5EF4-FFF2-40B4-BE49-F238E27FC236}">
              <a16:creationId xmlns:a16="http://schemas.microsoft.com/office/drawing/2014/main" id="{47DB1465-BE2F-460B-85C1-95DCE4C396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4" name="Line 1">
          <a:extLst>
            <a:ext uri="{FF2B5EF4-FFF2-40B4-BE49-F238E27FC236}">
              <a16:creationId xmlns:a16="http://schemas.microsoft.com/office/drawing/2014/main" id="{8A639403-61C4-4553-B2FF-6FD5BEC521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5" name="Line 1">
          <a:extLst>
            <a:ext uri="{FF2B5EF4-FFF2-40B4-BE49-F238E27FC236}">
              <a16:creationId xmlns:a16="http://schemas.microsoft.com/office/drawing/2014/main" id="{422B7C0E-4F63-4D18-86BA-4CC768E77D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6" name="Line 1">
          <a:extLst>
            <a:ext uri="{FF2B5EF4-FFF2-40B4-BE49-F238E27FC236}">
              <a16:creationId xmlns:a16="http://schemas.microsoft.com/office/drawing/2014/main" id="{C14B398F-470C-45F6-8BA7-1EE9F03DC3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7" name="Line 1">
          <a:extLst>
            <a:ext uri="{FF2B5EF4-FFF2-40B4-BE49-F238E27FC236}">
              <a16:creationId xmlns:a16="http://schemas.microsoft.com/office/drawing/2014/main" id="{ED73B3B3-BE1B-46EE-B206-07F4A145D6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8" name="Line 1">
          <a:extLst>
            <a:ext uri="{FF2B5EF4-FFF2-40B4-BE49-F238E27FC236}">
              <a16:creationId xmlns:a16="http://schemas.microsoft.com/office/drawing/2014/main" id="{866E50AE-B1D1-432F-9DB0-EA3640221F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9" name="Line 1">
          <a:extLst>
            <a:ext uri="{FF2B5EF4-FFF2-40B4-BE49-F238E27FC236}">
              <a16:creationId xmlns:a16="http://schemas.microsoft.com/office/drawing/2014/main" id="{23A6A33F-8970-443E-8E36-154AE5376C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0" name="Line 1">
          <a:extLst>
            <a:ext uri="{FF2B5EF4-FFF2-40B4-BE49-F238E27FC236}">
              <a16:creationId xmlns:a16="http://schemas.microsoft.com/office/drawing/2014/main" id="{97A15483-3332-4747-A7A8-4DB2463092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1" name="Line 1">
          <a:extLst>
            <a:ext uri="{FF2B5EF4-FFF2-40B4-BE49-F238E27FC236}">
              <a16:creationId xmlns:a16="http://schemas.microsoft.com/office/drawing/2014/main" id="{764F7637-FE1D-45BB-8E8D-AF6E664CC9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2" name="Line 1">
          <a:extLst>
            <a:ext uri="{FF2B5EF4-FFF2-40B4-BE49-F238E27FC236}">
              <a16:creationId xmlns:a16="http://schemas.microsoft.com/office/drawing/2014/main" id="{47D43816-253B-409C-B92A-29BDC95FCB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3" name="Line 1">
          <a:extLst>
            <a:ext uri="{FF2B5EF4-FFF2-40B4-BE49-F238E27FC236}">
              <a16:creationId xmlns:a16="http://schemas.microsoft.com/office/drawing/2014/main" id="{8300412F-C85F-4D86-8988-D83CBEC2AD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4" name="Line 1">
          <a:extLst>
            <a:ext uri="{FF2B5EF4-FFF2-40B4-BE49-F238E27FC236}">
              <a16:creationId xmlns:a16="http://schemas.microsoft.com/office/drawing/2014/main" id="{816715D0-54A4-422E-834F-8C5B30B78A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5" name="Line 1">
          <a:extLst>
            <a:ext uri="{FF2B5EF4-FFF2-40B4-BE49-F238E27FC236}">
              <a16:creationId xmlns:a16="http://schemas.microsoft.com/office/drawing/2014/main" id="{A9A433C3-7135-4483-A0FE-5EF12F8159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6" name="Line 1">
          <a:extLst>
            <a:ext uri="{FF2B5EF4-FFF2-40B4-BE49-F238E27FC236}">
              <a16:creationId xmlns:a16="http://schemas.microsoft.com/office/drawing/2014/main" id="{434651BF-0D83-48EF-B0FC-1D2B1887FB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7" name="Line 1">
          <a:extLst>
            <a:ext uri="{FF2B5EF4-FFF2-40B4-BE49-F238E27FC236}">
              <a16:creationId xmlns:a16="http://schemas.microsoft.com/office/drawing/2014/main" id="{E584ED66-30BB-49F2-AE31-BF8A274A9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8" name="Line 1">
          <a:extLst>
            <a:ext uri="{FF2B5EF4-FFF2-40B4-BE49-F238E27FC236}">
              <a16:creationId xmlns:a16="http://schemas.microsoft.com/office/drawing/2014/main" id="{F85B43AF-81BB-495B-9509-F46C1A594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9" name="Line 1">
          <a:extLst>
            <a:ext uri="{FF2B5EF4-FFF2-40B4-BE49-F238E27FC236}">
              <a16:creationId xmlns:a16="http://schemas.microsoft.com/office/drawing/2014/main" id="{AE5042E3-9D97-4FE0-A2B8-08A25B6A99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0" name="Line 1">
          <a:extLst>
            <a:ext uri="{FF2B5EF4-FFF2-40B4-BE49-F238E27FC236}">
              <a16:creationId xmlns:a16="http://schemas.microsoft.com/office/drawing/2014/main" id="{5AFF0100-F53C-4935-8525-138D8D88EE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1" name="Line 1">
          <a:extLst>
            <a:ext uri="{FF2B5EF4-FFF2-40B4-BE49-F238E27FC236}">
              <a16:creationId xmlns:a16="http://schemas.microsoft.com/office/drawing/2014/main" id="{5D32291E-A3B6-4205-B445-086C3D5D98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2" name="Line 1">
          <a:extLst>
            <a:ext uri="{FF2B5EF4-FFF2-40B4-BE49-F238E27FC236}">
              <a16:creationId xmlns:a16="http://schemas.microsoft.com/office/drawing/2014/main" id="{A9D8A106-D59F-485A-BDE1-7CF718B0D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3" name="Line 1">
          <a:extLst>
            <a:ext uri="{FF2B5EF4-FFF2-40B4-BE49-F238E27FC236}">
              <a16:creationId xmlns:a16="http://schemas.microsoft.com/office/drawing/2014/main" id="{71033A02-166E-4E4E-B59F-FFC6765E93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4" name="Line 1">
          <a:extLst>
            <a:ext uri="{FF2B5EF4-FFF2-40B4-BE49-F238E27FC236}">
              <a16:creationId xmlns:a16="http://schemas.microsoft.com/office/drawing/2014/main" id="{CE957F75-5703-48F7-9D67-C4B4D503E2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5" name="Line 1">
          <a:extLst>
            <a:ext uri="{FF2B5EF4-FFF2-40B4-BE49-F238E27FC236}">
              <a16:creationId xmlns:a16="http://schemas.microsoft.com/office/drawing/2014/main" id="{01C2249D-BE72-4303-BA00-4BAF6A2D6B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6" name="Line 1">
          <a:extLst>
            <a:ext uri="{FF2B5EF4-FFF2-40B4-BE49-F238E27FC236}">
              <a16:creationId xmlns:a16="http://schemas.microsoft.com/office/drawing/2014/main" id="{2FD98DC3-32D7-418E-A8CE-4C8711E91C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7" name="Line 1">
          <a:extLst>
            <a:ext uri="{FF2B5EF4-FFF2-40B4-BE49-F238E27FC236}">
              <a16:creationId xmlns:a16="http://schemas.microsoft.com/office/drawing/2014/main" id="{154AB96C-4790-4A50-8CBD-DEC6FF0F5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8" name="Line 1">
          <a:extLst>
            <a:ext uri="{FF2B5EF4-FFF2-40B4-BE49-F238E27FC236}">
              <a16:creationId xmlns:a16="http://schemas.microsoft.com/office/drawing/2014/main" id="{D2601B57-C9B6-4900-B984-0090E83823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9" name="Line 1">
          <a:extLst>
            <a:ext uri="{FF2B5EF4-FFF2-40B4-BE49-F238E27FC236}">
              <a16:creationId xmlns:a16="http://schemas.microsoft.com/office/drawing/2014/main" id="{EE7C5AAE-980C-44D1-89C3-ACC94DF8BB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0" name="Line 1">
          <a:extLst>
            <a:ext uri="{FF2B5EF4-FFF2-40B4-BE49-F238E27FC236}">
              <a16:creationId xmlns:a16="http://schemas.microsoft.com/office/drawing/2014/main" id="{ED5936FB-88BD-4BA8-87C3-B085E9D8B5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1" name="Line 1">
          <a:extLst>
            <a:ext uri="{FF2B5EF4-FFF2-40B4-BE49-F238E27FC236}">
              <a16:creationId xmlns:a16="http://schemas.microsoft.com/office/drawing/2014/main" id="{89C6B836-10BD-4D69-8787-722F7AAE60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2" name="Line 1">
          <a:extLst>
            <a:ext uri="{FF2B5EF4-FFF2-40B4-BE49-F238E27FC236}">
              <a16:creationId xmlns:a16="http://schemas.microsoft.com/office/drawing/2014/main" id="{59E3FC1B-3C0A-461B-92AC-9AF70896A9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3" name="Line 1">
          <a:extLst>
            <a:ext uri="{FF2B5EF4-FFF2-40B4-BE49-F238E27FC236}">
              <a16:creationId xmlns:a16="http://schemas.microsoft.com/office/drawing/2014/main" id="{47396C6B-4892-4AE7-8C7F-5D0EDB5EDA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4" name="Line 1">
          <a:extLst>
            <a:ext uri="{FF2B5EF4-FFF2-40B4-BE49-F238E27FC236}">
              <a16:creationId xmlns:a16="http://schemas.microsoft.com/office/drawing/2014/main" id="{14C06BA1-3A34-48AD-89B5-9D00DD5029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5" name="Line 1">
          <a:extLst>
            <a:ext uri="{FF2B5EF4-FFF2-40B4-BE49-F238E27FC236}">
              <a16:creationId xmlns:a16="http://schemas.microsoft.com/office/drawing/2014/main" id="{21ABDB8D-6378-4506-8F82-56C9D9415C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6" name="Line 1">
          <a:extLst>
            <a:ext uri="{FF2B5EF4-FFF2-40B4-BE49-F238E27FC236}">
              <a16:creationId xmlns:a16="http://schemas.microsoft.com/office/drawing/2014/main" id="{6E312998-F168-4535-9B13-3A0317FF51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7" name="Line 1">
          <a:extLst>
            <a:ext uri="{FF2B5EF4-FFF2-40B4-BE49-F238E27FC236}">
              <a16:creationId xmlns:a16="http://schemas.microsoft.com/office/drawing/2014/main" id="{FDD1B06C-FCE3-4D53-867F-239CDACC89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8" name="Line 1">
          <a:extLst>
            <a:ext uri="{FF2B5EF4-FFF2-40B4-BE49-F238E27FC236}">
              <a16:creationId xmlns:a16="http://schemas.microsoft.com/office/drawing/2014/main" id="{F84AC52B-E7D7-418A-91C8-94F81EC767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9" name="Line 1">
          <a:extLst>
            <a:ext uri="{FF2B5EF4-FFF2-40B4-BE49-F238E27FC236}">
              <a16:creationId xmlns:a16="http://schemas.microsoft.com/office/drawing/2014/main" id="{85A2C6FC-FF44-4BDE-A47F-40F4B2D6D4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0" name="Line 1">
          <a:extLst>
            <a:ext uri="{FF2B5EF4-FFF2-40B4-BE49-F238E27FC236}">
              <a16:creationId xmlns:a16="http://schemas.microsoft.com/office/drawing/2014/main" id="{6DC75CF6-5B48-4177-9616-30FFBE3886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1" name="Line 1">
          <a:extLst>
            <a:ext uri="{FF2B5EF4-FFF2-40B4-BE49-F238E27FC236}">
              <a16:creationId xmlns:a16="http://schemas.microsoft.com/office/drawing/2014/main" id="{CCF5E4F9-FDA5-4F7A-BF0D-19D08AEFCF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2" name="Line 1">
          <a:extLst>
            <a:ext uri="{FF2B5EF4-FFF2-40B4-BE49-F238E27FC236}">
              <a16:creationId xmlns:a16="http://schemas.microsoft.com/office/drawing/2014/main" id="{9E73276C-38A1-4369-A763-2FAD57E7BE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3" name="Line 1">
          <a:extLst>
            <a:ext uri="{FF2B5EF4-FFF2-40B4-BE49-F238E27FC236}">
              <a16:creationId xmlns:a16="http://schemas.microsoft.com/office/drawing/2014/main" id="{951EA4DB-6754-485F-B9AB-0653682657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4" name="Line 1">
          <a:extLst>
            <a:ext uri="{FF2B5EF4-FFF2-40B4-BE49-F238E27FC236}">
              <a16:creationId xmlns:a16="http://schemas.microsoft.com/office/drawing/2014/main" id="{7C8C8AE2-53EA-446C-AB09-CDB5492369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5" name="Line 1">
          <a:extLst>
            <a:ext uri="{FF2B5EF4-FFF2-40B4-BE49-F238E27FC236}">
              <a16:creationId xmlns:a16="http://schemas.microsoft.com/office/drawing/2014/main" id="{E19F6B6D-92F5-4425-BF0C-9093747726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6" name="Line 1">
          <a:extLst>
            <a:ext uri="{FF2B5EF4-FFF2-40B4-BE49-F238E27FC236}">
              <a16:creationId xmlns:a16="http://schemas.microsoft.com/office/drawing/2014/main" id="{DA75A845-FCF7-4BF3-AA6F-FC4EC9ECC9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7" name="Line 1">
          <a:extLst>
            <a:ext uri="{FF2B5EF4-FFF2-40B4-BE49-F238E27FC236}">
              <a16:creationId xmlns:a16="http://schemas.microsoft.com/office/drawing/2014/main" id="{7469EF2B-7C2F-4451-8032-5F6E2C8F2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8" name="Line 1">
          <a:extLst>
            <a:ext uri="{FF2B5EF4-FFF2-40B4-BE49-F238E27FC236}">
              <a16:creationId xmlns:a16="http://schemas.microsoft.com/office/drawing/2014/main" id="{D92A0A4E-A925-42FF-8C37-901F2DD6E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ED83EA9E-923E-46B9-86CE-C71187A93E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0" name="Line 1">
          <a:extLst>
            <a:ext uri="{FF2B5EF4-FFF2-40B4-BE49-F238E27FC236}">
              <a16:creationId xmlns:a16="http://schemas.microsoft.com/office/drawing/2014/main" id="{DB002A4D-CE4E-4408-BA61-5E0AF90C4A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AAA60AD8-12A4-43A3-A548-97B21DF2C7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2" name="Line 1">
          <a:extLst>
            <a:ext uri="{FF2B5EF4-FFF2-40B4-BE49-F238E27FC236}">
              <a16:creationId xmlns:a16="http://schemas.microsoft.com/office/drawing/2014/main" id="{43BA0B34-C2CB-4623-8CAB-CC1C2CA5D2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CB4F87DE-0CEE-4280-ADA6-DB2DFFEC6D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4" name="Line 1">
          <a:extLst>
            <a:ext uri="{FF2B5EF4-FFF2-40B4-BE49-F238E27FC236}">
              <a16:creationId xmlns:a16="http://schemas.microsoft.com/office/drawing/2014/main" id="{51AD3229-5BF0-43A4-A3F0-CF46B61FD5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5" name="Line 1">
          <a:extLst>
            <a:ext uri="{FF2B5EF4-FFF2-40B4-BE49-F238E27FC236}">
              <a16:creationId xmlns:a16="http://schemas.microsoft.com/office/drawing/2014/main" id="{B044B42D-E792-4CC9-8B78-B5DA1293AF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6" name="Line 1">
          <a:extLst>
            <a:ext uri="{FF2B5EF4-FFF2-40B4-BE49-F238E27FC236}">
              <a16:creationId xmlns:a16="http://schemas.microsoft.com/office/drawing/2014/main" id="{BA448612-7E92-47F7-926A-4A988676FF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7" name="Line 1">
          <a:extLst>
            <a:ext uri="{FF2B5EF4-FFF2-40B4-BE49-F238E27FC236}">
              <a16:creationId xmlns:a16="http://schemas.microsoft.com/office/drawing/2014/main" id="{97A42D3B-6E72-4C43-95B8-46A0BFAFE5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8" name="Line 1">
          <a:extLst>
            <a:ext uri="{FF2B5EF4-FFF2-40B4-BE49-F238E27FC236}">
              <a16:creationId xmlns:a16="http://schemas.microsoft.com/office/drawing/2014/main" id="{31530F1E-DABA-4B28-93E7-2041FF1188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9" name="Line 1">
          <a:extLst>
            <a:ext uri="{FF2B5EF4-FFF2-40B4-BE49-F238E27FC236}">
              <a16:creationId xmlns:a16="http://schemas.microsoft.com/office/drawing/2014/main" id="{5D77B98B-F229-4197-BD4C-3AB04C885A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0" name="Line 1">
          <a:extLst>
            <a:ext uri="{FF2B5EF4-FFF2-40B4-BE49-F238E27FC236}">
              <a16:creationId xmlns:a16="http://schemas.microsoft.com/office/drawing/2014/main" id="{339728CB-AC5A-4B90-A010-EF667BCFA2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1" name="Line 1">
          <a:extLst>
            <a:ext uri="{FF2B5EF4-FFF2-40B4-BE49-F238E27FC236}">
              <a16:creationId xmlns:a16="http://schemas.microsoft.com/office/drawing/2014/main" id="{66ABA78E-C6A1-4270-BF9B-DE6D635C5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2" name="Line 1">
          <a:extLst>
            <a:ext uri="{FF2B5EF4-FFF2-40B4-BE49-F238E27FC236}">
              <a16:creationId xmlns:a16="http://schemas.microsoft.com/office/drawing/2014/main" id="{9B34B82A-16D0-4B03-9C47-BB8E661ED7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3" name="Line 1">
          <a:extLst>
            <a:ext uri="{FF2B5EF4-FFF2-40B4-BE49-F238E27FC236}">
              <a16:creationId xmlns:a16="http://schemas.microsoft.com/office/drawing/2014/main" id="{65B8EC5C-7C4D-49AA-866E-F022E97B57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4" name="Line 1">
          <a:extLst>
            <a:ext uri="{FF2B5EF4-FFF2-40B4-BE49-F238E27FC236}">
              <a16:creationId xmlns:a16="http://schemas.microsoft.com/office/drawing/2014/main" id="{90A35103-7C25-4AD3-9B87-CFCBA3D50C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5" name="Line 1">
          <a:extLst>
            <a:ext uri="{FF2B5EF4-FFF2-40B4-BE49-F238E27FC236}">
              <a16:creationId xmlns:a16="http://schemas.microsoft.com/office/drawing/2014/main" id="{20B026ED-B608-4347-A14D-FB23D4D33F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6" name="Line 1">
          <a:extLst>
            <a:ext uri="{FF2B5EF4-FFF2-40B4-BE49-F238E27FC236}">
              <a16:creationId xmlns:a16="http://schemas.microsoft.com/office/drawing/2014/main" id="{6D4F36CD-8562-4D83-8050-84F0A3BF7C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7" name="Line 1">
          <a:extLst>
            <a:ext uri="{FF2B5EF4-FFF2-40B4-BE49-F238E27FC236}">
              <a16:creationId xmlns:a16="http://schemas.microsoft.com/office/drawing/2014/main" id="{CF2561CA-495E-4904-9669-1EDC0FAFD1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8" name="Line 1">
          <a:extLst>
            <a:ext uri="{FF2B5EF4-FFF2-40B4-BE49-F238E27FC236}">
              <a16:creationId xmlns:a16="http://schemas.microsoft.com/office/drawing/2014/main" id="{5F957B56-0E62-4039-8B70-2E632006F6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9" name="Line 1">
          <a:extLst>
            <a:ext uri="{FF2B5EF4-FFF2-40B4-BE49-F238E27FC236}">
              <a16:creationId xmlns:a16="http://schemas.microsoft.com/office/drawing/2014/main" id="{E56017F9-BFD2-439C-A803-EFD49D7ECC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0" name="Line 1">
          <a:extLst>
            <a:ext uri="{FF2B5EF4-FFF2-40B4-BE49-F238E27FC236}">
              <a16:creationId xmlns:a16="http://schemas.microsoft.com/office/drawing/2014/main" id="{F024EC73-6273-4D6B-A58B-A31772346D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1" name="Line 1">
          <a:extLst>
            <a:ext uri="{FF2B5EF4-FFF2-40B4-BE49-F238E27FC236}">
              <a16:creationId xmlns:a16="http://schemas.microsoft.com/office/drawing/2014/main" id="{FB17E230-CE49-46DB-8AED-D2DA7505C8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2" name="Line 1">
          <a:extLst>
            <a:ext uri="{FF2B5EF4-FFF2-40B4-BE49-F238E27FC236}">
              <a16:creationId xmlns:a16="http://schemas.microsoft.com/office/drawing/2014/main" id="{5AD47369-F59E-4118-B66F-5738B53840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3" name="Line 1">
          <a:extLst>
            <a:ext uri="{FF2B5EF4-FFF2-40B4-BE49-F238E27FC236}">
              <a16:creationId xmlns:a16="http://schemas.microsoft.com/office/drawing/2014/main" id="{76E6A5E8-64B3-4302-8609-7DAC68872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4" name="Line 1">
          <a:extLst>
            <a:ext uri="{FF2B5EF4-FFF2-40B4-BE49-F238E27FC236}">
              <a16:creationId xmlns:a16="http://schemas.microsoft.com/office/drawing/2014/main" id="{9636742E-D91C-4D02-A2A8-D4F15E3DFE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5" name="Line 1">
          <a:extLst>
            <a:ext uri="{FF2B5EF4-FFF2-40B4-BE49-F238E27FC236}">
              <a16:creationId xmlns:a16="http://schemas.microsoft.com/office/drawing/2014/main" id="{76F9F27C-1218-4A0B-897C-D5F414992A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6" name="Line 1">
          <a:extLst>
            <a:ext uri="{FF2B5EF4-FFF2-40B4-BE49-F238E27FC236}">
              <a16:creationId xmlns:a16="http://schemas.microsoft.com/office/drawing/2014/main" id="{5054521B-0A97-4C40-BBAA-72729984C4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7" name="Line 1">
          <a:extLst>
            <a:ext uri="{FF2B5EF4-FFF2-40B4-BE49-F238E27FC236}">
              <a16:creationId xmlns:a16="http://schemas.microsoft.com/office/drawing/2014/main" id="{075EE5EC-4252-4B3A-98B6-1D8C99C8CE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FFBD25AA-8B3A-48AD-B300-B62E8ED23E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9" name="Line 1">
          <a:extLst>
            <a:ext uri="{FF2B5EF4-FFF2-40B4-BE49-F238E27FC236}">
              <a16:creationId xmlns:a16="http://schemas.microsoft.com/office/drawing/2014/main" id="{417A3A9A-A838-49BD-B716-BDF7BAB2CC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0" name="Line 1">
          <a:extLst>
            <a:ext uri="{FF2B5EF4-FFF2-40B4-BE49-F238E27FC236}">
              <a16:creationId xmlns:a16="http://schemas.microsoft.com/office/drawing/2014/main" id="{1F895ED0-476B-48DC-8B47-D7859BDDCA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1" name="Line 1">
          <a:extLst>
            <a:ext uri="{FF2B5EF4-FFF2-40B4-BE49-F238E27FC236}">
              <a16:creationId xmlns:a16="http://schemas.microsoft.com/office/drawing/2014/main" id="{F7378AFA-B525-42BB-BB89-CE4B2292B2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2" name="Line 1">
          <a:extLst>
            <a:ext uri="{FF2B5EF4-FFF2-40B4-BE49-F238E27FC236}">
              <a16:creationId xmlns:a16="http://schemas.microsoft.com/office/drawing/2014/main" id="{78CE00D9-EB51-4DE9-B221-763BE75FCC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3" name="Line 1">
          <a:extLst>
            <a:ext uri="{FF2B5EF4-FFF2-40B4-BE49-F238E27FC236}">
              <a16:creationId xmlns:a16="http://schemas.microsoft.com/office/drawing/2014/main" id="{81CD6AAF-39E8-42DE-9E00-F46D695E0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4" name="Line 1">
          <a:extLst>
            <a:ext uri="{FF2B5EF4-FFF2-40B4-BE49-F238E27FC236}">
              <a16:creationId xmlns:a16="http://schemas.microsoft.com/office/drawing/2014/main" id="{CC681537-3B4F-451A-B323-826EE8F8E4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5" name="Line 1">
          <a:extLst>
            <a:ext uri="{FF2B5EF4-FFF2-40B4-BE49-F238E27FC236}">
              <a16:creationId xmlns:a16="http://schemas.microsoft.com/office/drawing/2014/main" id="{1BC83DFE-42B2-439A-BA97-E61099AACE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6" name="Line 1">
          <a:extLst>
            <a:ext uri="{FF2B5EF4-FFF2-40B4-BE49-F238E27FC236}">
              <a16:creationId xmlns:a16="http://schemas.microsoft.com/office/drawing/2014/main" id="{D06A28A5-4DA8-41C5-8975-D452ED662E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7" name="Line 1">
          <a:extLst>
            <a:ext uri="{FF2B5EF4-FFF2-40B4-BE49-F238E27FC236}">
              <a16:creationId xmlns:a16="http://schemas.microsoft.com/office/drawing/2014/main" id="{CC15AB26-46A7-4938-B90F-A1CEE48B4C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8" name="Line 1">
          <a:extLst>
            <a:ext uri="{FF2B5EF4-FFF2-40B4-BE49-F238E27FC236}">
              <a16:creationId xmlns:a16="http://schemas.microsoft.com/office/drawing/2014/main" id="{82A3440D-8A14-46B2-AF30-5DFA7BF0E9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9" name="Line 1">
          <a:extLst>
            <a:ext uri="{FF2B5EF4-FFF2-40B4-BE49-F238E27FC236}">
              <a16:creationId xmlns:a16="http://schemas.microsoft.com/office/drawing/2014/main" id="{3C084A8C-493C-4A8D-A6ED-89F3A20201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0" name="Line 1">
          <a:extLst>
            <a:ext uri="{FF2B5EF4-FFF2-40B4-BE49-F238E27FC236}">
              <a16:creationId xmlns:a16="http://schemas.microsoft.com/office/drawing/2014/main" id="{8728592A-8682-4D5C-B098-D09BBCB89D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1" name="Line 1">
          <a:extLst>
            <a:ext uri="{FF2B5EF4-FFF2-40B4-BE49-F238E27FC236}">
              <a16:creationId xmlns:a16="http://schemas.microsoft.com/office/drawing/2014/main" id="{A1669204-113B-46F4-A2BE-D642EAEE2C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2" name="Line 1">
          <a:extLst>
            <a:ext uri="{FF2B5EF4-FFF2-40B4-BE49-F238E27FC236}">
              <a16:creationId xmlns:a16="http://schemas.microsoft.com/office/drawing/2014/main" id="{23750391-A931-4DBA-AF27-49A2499BC6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3" name="Line 1">
          <a:extLst>
            <a:ext uri="{FF2B5EF4-FFF2-40B4-BE49-F238E27FC236}">
              <a16:creationId xmlns:a16="http://schemas.microsoft.com/office/drawing/2014/main" id="{3139642E-8066-4FF8-8CAF-591E158A6E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4" name="Line 1">
          <a:extLst>
            <a:ext uri="{FF2B5EF4-FFF2-40B4-BE49-F238E27FC236}">
              <a16:creationId xmlns:a16="http://schemas.microsoft.com/office/drawing/2014/main" id="{1DC79AFD-3980-4B0B-9611-67D419704C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5" name="Line 1">
          <a:extLst>
            <a:ext uri="{FF2B5EF4-FFF2-40B4-BE49-F238E27FC236}">
              <a16:creationId xmlns:a16="http://schemas.microsoft.com/office/drawing/2014/main" id="{3BCDFD19-6E4A-4ECE-A2D7-EBFF55955A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6" name="Line 1">
          <a:extLst>
            <a:ext uri="{FF2B5EF4-FFF2-40B4-BE49-F238E27FC236}">
              <a16:creationId xmlns:a16="http://schemas.microsoft.com/office/drawing/2014/main" id="{C3AB9228-52A0-468E-8270-D26991072A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7" name="Line 1">
          <a:extLst>
            <a:ext uri="{FF2B5EF4-FFF2-40B4-BE49-F238E27FC236}">
              <a16:creationId xmlns:a16="http://schemas.microsoft.com/office/drawing/2014/main" id="{EDEA6456-0419-42D8-8921-DC497B5D47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8" name="Line 1">
          <a:extLst>
            <a:ext uri="{FF2B5EF4-FFF2-40B4-BE49-F238E27FC236}">
              <a16:creationId xmlns:a16="http://schemas.microsoft.com/office/drawing/2014/main" id="{70580327-2DF7-4AFC-A8D9-66E18EBEDB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9" name="Line 1">
          <a:extLst>
            <a:ext uri="{FF2B5EF4-FFF2-40B4-BE49-F238E27FC236}">
              <a16:creationId xmlns:a16="http://schemas.microsoft.com/office/drawing/2014/main" id="{A704C455-22CD-4B55-B2BD-B6ED433FF7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0" name="Line 1">
          <a:extLst>
            <a:ext uri="{FF2B5EF4-FFF2-40B4-BE49-F238E27FC236}">
              <a16:creationId xmlns:a16="http://schemas.microsoft.com/office/drawing/2014/main" id="{A2D214DA-6792-4493-8E85-03DAE637BF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1" name="Line 1">
          <a:extLst>
            <a:ext uri="{FF2B5EF4-FFF2-40B4-BE49-F238E27FC236}">
              <a16:creationId xmlns:a16="http://schemas.microsoft.com/office/drawing/2014/main" id="{07005E8B-35D2-4846-87F4-14847A3F5B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2" name="Line 1">
          <a:extLst>
            <a:ext uri="{FF2B5EF4-FFF2-40B4-BE49-F238E27FC236}">
              <a16:creationId xmlns:a16="http://schemas.microsoft.com/office/drawing/2014/main" id="{A6AADD96-B6A7-4F95-A63F-1D8E770DF8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3" name="Line 1">
          <a:extLst>
            <a:ext uri="{FF2B5EF4-FFF2-40B4-BE49-F238E27FC236}">
              <a16:creationId xmlns:a16="http://schemas.microsoft.com/office/drawing/2014/main" id="{A485FE3F-CCE1-4895-84DA-A7E0FB1D28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4" name="Line 1">
          <a:extLst>
            <a:ext uri="{FF2B5EF4-FFF2-40B4-BE49-F238E27FC236}">
              <a16:creationId xmlns:a16="http://schemas.microsoft.com/office/drawing/2014/main" id="{8FB855BE-C43A-491C-8B2B-02CA75873A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5" name="Line 1">
          <a:extLst>
            <a:ext uri="{FF2B5EF4-FFF2-40B4-BE49-F238E27FC236}">
              <a16:creationId xmlns:a16="http://schemas.microsoft.com/office/drawing/2014/main" id="{9B02DBE5-6B50-4440-9D3B-0C52E56529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6" name="Line 1">
          <a:extLst>
            <a:ext uri="{FF2B5EF4-FFF2-40B4-BE49-F238E27FC236}">
              <a16:creationId xmlns:a16="http://schemas.microsoft.com/office/drawing/2014/main" id="{88404D7C-C20B-4B82-B465-B90C701BDD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7" name="Line 1">
          <a:extLst>
            <a:ext uri="{FF2B5EF4-FFF2-40B4-BE49-F238E27FC236}">
              <a16:creationId xmlns:a16="http://schemas.microsoft.com/office/drawing/2014/main" id="{6446ED28-9E38-4A73-A3B2-97DD70355A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8" name="Line 1">
          <a:extLst>
            <a:ext uri="{FF2B5EF4-FFF2-40B4-BE49-F238E27FC236}">
              <a16:creationId xmlns:a16="http://schemas.microsoft.com/office/drawing/2014/main" id="{C145CAED-55E0-4B6D-B872-9DE88A5DDB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9" name="Line 1">
          <a:extLst>
            <a:ext uri="{FF2B5EF4-FFF2-40B4-BE49-F238E27FC236}">
              <a16:creationId xmlns:a16="http://schemas.microsoft.com/office/drawing/2014/main" id="{1B6B3F46-5B68-43D1-AE19-59EFF378D8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0" name="Line 1">
          <a:extLst>
            <a:ext uri="{FF2B5EF4-FFF2-40B4-BE49-F238E27FC236}">
              <a16:creationId xmlns:a16="http://schemas.microsoft.com/office/drawing/2014/main" id="{0E50715B-23B5-41A5-B163-98D3796CC5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1" name="Line 1">
          <a:extLst>
            <a:ext uri="{FF2B5EF4-FFF2-40B4-BE49-F238E27FC236}">
              <a16:creationId xmlns:a16="http://schemas.microsoft.com/office/drawing/2014/main" id="{A7A63736-6FE9-4AB4-9E24-279CFDDBB2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2" name="Line 1">
          <a:extLst>
            <a:ext uri="{FF2B5EF4-FFF2-40B4-BE49-F238E27FC236}">
              <a16:creationId xmlns:a16="http://schemas.microsoft.com/office/drawing/2014/main" id="{01D05207-E0C7-4495-BA23-19A2E6E0F7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3" name="Line 1">
          <a:extLst>
            <a:ext uri="{FF2B5EF4-FFF2-40B4-BE49-F238E27FC236}">
              <a16:creationId xmlns:a16="http://schemas.microsoft.com/office/drawing/2014/main" id="{45884879-87BC-4EA2-9B6C-0265D96A66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4" name="Line 1">
          <a:extLst>
            <a:ext uri="{FF2B5EF4-FFF2-40B4-BE49-F238E27FC236}">
              <a16:creationId xmlns:a16="http://schemas.microsoft.com/office/drawing/2014/main" id="{011F5773-C909-4B56-BB51-291ED540FF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5" name="Line 1">
          <a:extLst>
            <a:ext uri="{FF2B5EF4-FFF2-40B4-BE49-F238E27FC236}">
              <a16:creationId xmlns:a16="http://schemas.microsoft.com/office/drawing/2014/main" id="{D985F5CC-51FA-4AFE-90BD-1A33D95975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6" name="Line 1">
          <a:extLst>
            <a:ext uri="{FF2B5EF4-FFF2-40B4-BE49-F238E27FC236}">
              <a16:creationId xmlns:a16="http://schemas.microsoft.com/office/drawing/2014/main" id="{260A5199-9C74-4A6B-890E-C1B356A01A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7" name="Line 1">
          <a:extLst>
            <a:ext uri="{FF2B5EF4-FFF2-40B4-BE49-F238E27FC236}">
              <a16:creationId xmlns:a16="http://schemas.microsoft.com/office/drawing/2014/main" id="{5E661F92-89D0-41A6-A397-615E6926E6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8" name="Line 1">
          <a:extLst>
            <a:ext uri="{FF2B5EF4-FFF2-40B4-BE49-F238E27FC236}">
              <a16:creationId xmlns:a16="http://schemas.microsoft.com/office/drawing/2014/main" id="{861AE3D7-63FB-4703-BCFF-C7DB41DB73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9" name="Line 1">
          <a:extLst>
            <a:ext uri="{FF2B5EF4-FFF2-40B4-BE49-F238E27FC236}">
              <a16:creationId xmlns:a16="http://schemas.microsoft.com/office/drawing/2014/main" id="{68A8ED2C-9040-429E-8CC5-632E968120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5039832C-9713-48DC-93ED-1EF0B35FA9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1" name="Line 1">
          <a:extLst>
            <a:ext uri="{FF2B5EF4-FFF2-40B4-BE49-F238E27FC236}">
              <a16:creationId xmlns:a16="http://schemas.microsoft.com/office/drawing/2014/main" id="{119FEA0E-8E2C-4CA8-9150-27A3FB86AA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2" name="Line 1">
          <a:extLst>
            <a:ext uri="{FF2B5EF4-FFF2-40B4-BE49-F238E27FC236}">
              <a16:creationId xmlns:a16="http://schemas.microsoft.com/office/drawing/2014/main" id="{A46A617B-641D-4088-9B9B-CD3C088F28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3" name="Line 1">
          <a:extLst>
            <a:ext uri="{FF2B5EF4-FFF2-40B4-BE49-F238E27FC236}">
              <a16:creationId xmlns:a16="http://schemas.microsoft.com/office/drawing/2014/main" id="{9779B4AC-D237-45BE-AFD7-3E9AEDE743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4" name="Line 1">
          <a:extLst>
            <a:ext uri="{FF2B5EF4-FFF2-40B4-BE49-F238E27FC236}">
              <a16:creationId xmlns:a16="http://schemas.microsoft.com/office/drawing/2014/main" id="{BABED312-EC70-496D-A6CE-4A85DD60EE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5" name="Line 1">
          <a:extLst>
            <a:ext uri="{FF2B5EF4-FFF2-40B4-BE49-F238E27FC236}">
              <a16:creationId xmlns:a16="http://schemas.microsoft.com/office/drawing/2014/main" id="{54E674F3-69FC-487B-8D76-67760CBD5E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6" name="Line 1">
          <a:extLst>
            <a:ext uri="{FF2B5EF4-FFF2-40B4-BE49-F238E27FC236}">
              <a16:creationId xmlns:a16="http://schemas.microsoft.com/office/drawing/2014/main" id="{5DA62E37-6915-46BF-950F-1951C8EB85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7" name="Line 1">
          <a:extLst>
            <a:ext uri="{FF2B5EF4-FFF2-40B4-BE49-F238E27FC236}">
              <a16:creationId xmlns:a16="http://schemas.microsoft.com/office/drawing/2014/main" id="{0908E697-D4F9-49C7-A2B4-1BD52FB7C6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FF2E3BF6-FA6E-474F-8C2F-0ADFBCF14A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9" name="Line 1">
          <a:extLst>
            <a:ext uri="{FF2B5EF4-FFF2-40B4-BE49-F238E27FC236}">
              <a16:creationId xmlns:a16="http://schemas.microsoft.com/office/drawing/2014/main" id="{B1F98E51-6EB1-46D8-9C7B-B7C4734E3C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0" name="Line 1">
          <a:extLst>
            <a:ext uri="{FF2B5EF4-FFF2-40B4-BE49-F238E27FC236}">
              <a16:creationId xmlns:a16="http://schemas.microsoft.com/office/drawing/2014/main" id="{32B1846C-1D4F-4561-B10F-FD06B78DB9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CEECD9D1-7EBE-4AF8-8CCE-A8F90142DA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2" name="Line 1">
          <a:extLst>
            <a:ext uri="{FF2B5EF4-FFF2-40B4-BE49-F238E27FC236}">
              <a16:creationId xmlns:a16="http://schemas.microsoft.com/office/drawing/2014/main" id="{53D85953-B352-408C-BD0D-1C5A7BDBB2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3" name="Line 1">
          <a:extLst>
            <a:ext uri="{FF2B5EF4-FFF2-40B4-BE49-F238E27FC236}">
              <a16:creationId xmlns:a16="http://schemas.microsoft.com/office/drawing/2014/main" id="{811C626E-E15A-4775-83F4-F37EC45C2B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4" name="Line 1">
          <a:extLst>
            <a:ext uri="{FF2B5EF4-FFF2-40B4-BE49-F238E27FC236}">
              <a16:creationId xmlns:a16="http://schemas.microsoft.com/office/drawing/2014/main" id="{B4E3036E-A393-441D-A57D-93BCCC3C8F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5" name="Line 1">
          <a:extLst>
            <a:ext uri="{FF2B5EF4-FFF2-40B4-BE49-F238E27FC236}">
              <a16:creationId xmlns:a16="http://schemas.microsoft.com/office/drawing/2014/main" id="{868B6D61-C1FF-4716-B759-3CF30FCEC1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6" name="Line 1">
          <a:extLst>
            <a:ext uri="{FF2B5EF4-FFF2-40B4-BE49-F238E27FC236}">
              <a16:creationId xmlns:a16="http://schemas.microsoft.com/office/drawing/2014/main" id="{E784EEEC-E9D5-4D34-A3D9-4B995AB386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7" name="Line 1">
          <a:extLst>
            <a:ext uri="{FF2B5EF4-FFF2-40B4-BE49-F238E27FC236}">
              <a16:creationId xmlns:a16="http://schemas.microsoft.com/office/drawing/2014/main" id="{29AEB4D6-0CFC-48FF-BB1C-932944D212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8" name="Line 1">
          <a:extLst>
            <a:ext uri="{FF2B5EF4-FFF2-40B4-BE49-F238E27FC236}">
              <a16:creationId xmlns:a16="http://schemas.microsoft.com/office/drawing/2014/main" id="{AF1F1124-69FD-4448-8115-743E5B5314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9" name="Line 1">
          <a:extLst>
            <a:ext uri="{FF2B5EF4-FFF2-40B4-BE49-F238E27FC236}">
              <a16:creationId xmlns:a16="http://schemas.microsoft.com/office/drawing/2014/main" id="{0C2D94B0-79ED-4645-96DB-1218C86609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0" name="Line 1">
          <a:extLst>
            <a:ext uri="{FF2B5EF4-FFF2-40B4-BE49-F238E27FC236}">
              <a16:creationId xmlns:a16="http://schemas.microsoft.com/office/drawing/2014/main" id="{3A513569-C9DC-4ADF-A3E1-8DC39AC479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1" name="Line 1">
          <a:extLst>
            <a:ext uri="{FF2B5EF4-FFF2-40B4-BE49-F238E27FC236}">
              <a16:creationId xmlns:a16="http://schemas.microsoft.com/office/drawing/2014/main" id="{E9F4713B-F051-436D-B0D0-32A3D85C76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2" name="Line 1">
          <a:extLst>
            <a:ext uri="{FF2B5EF4-FFF2-40B4-BE49-F238E27FC236}">
              <a16:creationId xmlns:a16="http://schemas.microsoft.com/office/drawing/2014/main" id="{3B56B7C9-8707-4902-8A72-17E60FB543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3" name="Line 1">
          <a:extLst>
            <a:ext uri="{FF2B5EF4-FFF2-40B4-BE49-F238E27FC236}">
              <a16:creationId xmlns:a16="http://schemas.microsoft.com/office/drawing/2014/main" id="{C0987531-08CE-4085-AD0E-8E8F719594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4" name="Line 1">
          <a:extLst>
            <a:ext uri="{FF2B5EF4-FFF2-40B4-BE49-F238E27FC236}">
              <a16:creationId xmlns:a16="http://schemas.microsoft.com/office/drawing/2014/main" id="{BCF91FEF-A887-40DF-A1F2-42E0DD8CDC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5" name="Line 1">
          <a:extLst>
            <a:ext uri="{FF2B5EF4-FFF2-40B4-BE49-F238E27FC236}">
              <a16:creationId xmlns:a16="http://schemas.microsoft.com/office/drawing/2014/main" id="{3704E2C2-5047-432D-85DA-31A47804DB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6" name="Line 1">
          <a:extLst>
            <a:ext uri="{FF2B5EF4-FFF2-40B4-BE49-F238E27FC236}">
              <a16:creationId xmlns:a16="http://schemas.microsoft.com/office/drawing/2014/main" id="{A4F4CBA3-1E75-4251-B3A4-5D9B02580D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7" name="Line 1">
          <a:extLst>
            <a:ext uri="{FF2B5EF4-FFF2-40B4-BE49-F238E27FC236}">
              <a16:creationId xmlns:a16="http://schemas.microsoft.com/office/drawing/2014/main" id="{DD56718B-F868-4F86-87FF-7BE6DC1E54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8" name="Line 1">
          <a:extLst>
            <a:ext uri="{FF2B5EF4-FFF2-40B4-BE49-F238E27FC236}">
              <a16:creationId xmlns:a16="http://schemas.microsoft.com/office/drawing/2014/main" id="{188B90A3-80A0-4DA1-B9AD-B79972BE20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9" name="Line 1">
          <a:extLst>
            <a:ext uri="{FF2B5EF4-FFF2-40B4-BE49-F238E27FC236}">
              <a16:creationId xmlns:a16="http://schemas.microsoft.com/office/drawing/2014/main" id="{3A647EEF-843D-4660-983E-E220401416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0" name="Line 1">
          <a:extLst>
            <a:ext uri="{FF2B5EF4-FFF2-40B4-BE49-F238E27FC236}">
              <a16:creationId xmlns:a16="http://schemas.microsoft.com/office/drawing/2014/main" id="{88CE2444-EB4A-4CE5-B2FA-CA3AC43C62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1" name="Line 1">
          <a:extLst>
            <a:ext uri="{FF2B5EF4-FFF2-40B4-BE49-F238E27FC236}">
              <a16:creationId xmlns:a16="http://schemas.microsoft.com/office/drawing/2014/main" id="{702CE68D-0281-4312-8149-9537796C41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2" name="Line 1">
          <a:extLst>
            <a:ext uri="{FF2B5EF4-FFF2-40B4-BE49-F238E27FC236}">
              <a16:creationId xmlns:a16="http://schemas.microsoft.com/office/drawing/2014/main" id="{45D470F1-9144-4DAB-A6D8-EAB38A7B92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3" name="Line 1">
          <a:extLst>
            <a:ext uri="{FF2B5EF4-FFF2-40B4-BE49-F238E27FC236}">
              <a16:creationId xmlns:a16="http://schemas.microsoft.com/office/drawing/2014/main" id="{1628F460-4274-42BC-A18A-6890A82455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4" name="Line 1">
          <a:extLst>
            <a:ext uri="{FF2B5EF4-FFF2-40B4-BE49-F238E27FC236}">
              <a16:creationId xmlns:a16="http://schemas.microsoft.com/office/drawing/2014/main" id="{90027513-7040-4B37-A1E2-1F124F4C1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5" name="Line 1">
          <a:extLst>
            <a:ext uri="{FF2B5EF4-FFF2-40B4-BE49-F238E27FC236}">
              <a16:creationId xmlns:a16="http://schemas.microsoft.com/office/drawing/2014/main" id="{6E8BF35D-4A3E-4525-97BE-524ADDD3E1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6" name="Line 1">
          <a:extLst>
            <a:ext uri="{FF2B5EF4-FFF2-40B4-BE49-F238E27FC236}">
              <a16:creationId xmlns:a16="http://schemas.microsoft.com/office/drawing/2014/main" id="{E9821738-6E57-4144-9C85-7650A8532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7" name="Line 1">
          <a:extLst>
            <a:ext uri="{FF2B5EF4-FFF2-40B4-BE49-F238E27FC236}">
              <a16:creationId xmlns:a16="http://schemas.microsoft.com/office/drawing/2014/main" id="{62FC7361-FAD3-4162-A76D-69C68B1B73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8" name="Line 1">
          <a:extLst>
            <a:ext uri="{FF2B5EF4-FFF2-40B4-BE49-F238E27FC236}">
              <a16:creationId xmlns:a16="http://schemas.microsoft.com/office/drawing/2014/main" id="{49F477E3-83EF-46C4-82FE-B5279E75A5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9" name="Line 1">
          <a:extLst>
            <a:ext uri="{FF2B5EF4-FFF2-40B4-BE49-F238E27FC236}">
              <a16:creationId xmlns:a16="http://schemas.microsoft.com/office/drawing/2014/main" id="{2774508F-98F0-4392-9AB3-6DF8BE629F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0" name="Line 1">
          <a:extLst>
            <a:ext uri="{FF2B5EF4-FFF2-40B4-BE49-F238E27FC236}">
              <a16:creationId xmlns:a16="http://schemas.microsoft.com/office/drawing/2014/main" id="{275F0048-CF70-4477-B61C-A7080D5C4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1" name="Line 1">
          <a:extLst>
            <a:ext uri="{FF2B5EF4-FFF2-40B4-BE49-F238E27FC236}">
              <a16:creationId xmlns:a16="http://schemas.microsoft.com/office/drawing/2014/main" id="{B7F307D8-B946-4924-9913-AA79FACA43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2" name="Line 1">
          <a:extLst>
            <a:ext uri="{FF2B5EF4-FFF2-40B4-BE49-F238E27FC236}">
              <a16:creationId xmlns:a16="http://schemas.microsoft.com/office/drawing/2014/main" id="{FE75A500-33B1-4516-9B7A-01F4ACA2A3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3" name="Line 1">
          <a:extLst>
            <a:ext uri="{FF2B5EF4-FFF2-40B4-BE49-F238E27FC236}">
              <a16:creationId xmlns:a16="http://schemas.microsoft.com/office/drawing/2014/main" id="{BBD343AD-BB81-4AB1-B266-76E885E418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4" name="Line 1">
          <a:extLst>
            <a:ext uri="{FF2B5EF4-FFF2-40B4-BE49-F238E27FC236}">
              <a16:creationId xmlns:a16="http://schemas.microsoft.com/office/drawing/2014/main" id="{C7239EC6-7540-46DB-9A7E-CCB4C03626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A80481C3-4CC1-424A-A752-E9F9706586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6" name="Line 1">
          <a:extLst>
            <a:ext uri="{FF2B5EF4-FFF2-40B4-BE49-F238E27FC236}">
              <a16:creationId xmlns:a16="http://schemas.microsoft.com/office/drawing/2014/main" id="{E0D276CD-26A2-45E4-9A72-3F9FBE50F9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7" name="Line 1">
          <a:extLst>
            <a:ext uri="{FF2B5EF4-FFF2-40B4-BE49-F238E27FC236}">
              <a16:creationId xmlns:a16="http://schemas.microsoft.com/office/drawing/2014/main" id="{0144E1C9-3BB1-47D6-B2A6-BBEFCFCDC5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20E377F6-C92E-4036-AB29-BAEB04B1E5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9" name="Line 1">
          <a:extLst>
            <a:ext uri="{FF2B5EF4-FFF2-40B4-BE49-F238E27FC236}">
              <a16:creationId xmlns:a16="http://schemas.microsoft.com/office/drawing/2014/main" id="{A70DFA0E-57CF-4AF3-9FD5-BFE7841A76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0" name="Line 1">
          <a:extLst>
            <a:ext uri="{FF2B5EF4-FFF2-40B4-BE49-F238E27FC236}">
              <a16:creationId xmlns:a16="http://schemas.microsoft.com/office/drawing/2014/main" id="{199183E8-A1DF-45D8-9F91-DB148D011A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1" name="Line 1">
          <a:extLst>
            <a:ext uri="{FF2B5EF4-FFF2-40B4-BE49-F238E27FC236}">
              <a16:creationId xmlns:a16="http://schemas.microsoft.com/office/drawing/2014/main" id="{2FDB07CD-9261-4C7C-8C62-BFE82B0901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2" name="Line 1">
          <a:extLst>
            <a:ext uri="{FF2B5EF4-FFF2-40B4-BE49-F238E27FC236}">
              <a16:creationId xmlns:a16="http://schemas.microsoft.com/office/drawing/2014/main" id="{0FD1B72D-F60F-4054-BC6E-2B1B7D1389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3" name="Line 1">
          <a:extLst>
            <a:ext uri="{FF2B5EF4-FFF2-40B4-BE49-F238E27FC236}">
              <a16:creationId xmlns:a16="http://schemas.microsoft.com/office/drawing/2014/main" id="{AFC5CDBB-20F5-4ACF-B117-72AC88E714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4" name="Line 1">
          <a:extLst>
            <a:ext uri="{FF2B5EF4-FFF2-40B4-BE49-F238E27FC236}">
              <a16:creationId xmlns:a16="http://schemas.microsoft.com/office/drawing/2014/main" id="{2F464FFD-9473-4E65-8BEA-0D326ACD28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5" name="Line 1">
          <a:extLst>
            <a:ext uri="{FF2B5EF4-FFF2-40B4-BE49-F238E27FC236}">
              <a16:creationId xmlns:a16="http://schemas.microsoft.com/office/drawing/2014/main" id="{E3740533-029A-47F4-AEAF-DB3E400A09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6" name="Line 1">
          <a:extLst>
            <a:ext uri="{FF2B5EF4-FFF2-40B4-BE49-F238E27FC236}">
              <a16:creationId xmlns:a16="http://schemas.microsoft.com/office/drawing/2014/main" id="{538E4327-AFDC-4A54-87B1-F25B788BFB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7" name="Line 1">
          <a:extLst>
            <a:ext uri="{FF2B5EF4-FFF2-40B4-BE49-F238E27FC236}">
              <a16:creationId xmlns:a16="http://schemas.microsoft.com/office/drawing/2014/main" id="{CF8BE3DF-BF99-4AB3-96E5-EEA0476F72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8" name="Line 1">
          <a:extLst>
            <a:ext uri="{FF2B5EF4-FFF2-40B4-BE49-F238E27FC236}">
              <a16:creationId xmlns:a16="http://schemas.microsoft.com/office/drawing/2014/main" id="{284E4F42-31D0-4369-A7CC-51C09BFDD4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9" name="Line 1">
          <a:extLst>
            <a:ext uri="{FF2B5EF4-FFF2-40B4-BE49-F238E27FC236}">
              <a16:creationId xmlns:a16="http://schemas.microsoft.com/office/drawing/2014/main" id="{2FDEF27C-CB03-4ABD-BF3B-C789C2E32D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0" name="Line 1">
          <a:extLst>
            <a:ext uri="{FF2B5EF4-FFF2-40B4-BE49-F238E27FC236}">
              <a16:creationId xmlns:a16="http://schemas.microsoft.com/office/drawing/2014/main" id="{447F397F-739C-4420-95A7-121A2DCC02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1" name="Line 1">
          <a:extLst>
            <a:ext uri="{FF2B5EF4-FFF2-40B4-BE49-F238E27FC236}">
              <a16:creationId xmlns:a16="http://schemas.microsoft.com/office/drawing/2014/main" id="{281277CD-18F7-40D8-86A7-15538358EF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1B1F0CED-4C36-4CDE-9BEA-53A2A83AC1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3" name="Line 1">
          <a:extLst>
            <a:ext uri="{FF2B5EF4-FFF2-40B4-BE49-F238E27FC236}">
              <a16:creationId xmlns:a16="http://schemas.microsoft.com/office/drawing/2014/main" id="{0522C18F-30D1-4D5E-9256-CCDA74B52A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4" name="Line 1">
          <a:extLst>
            <a:ext uri="{FF2B5EF4-FFF2-40B4-BE49-F238E27FC236}">
              <a16:creationId xmlns:a16="http://schemas.microsoft.com/office/drawing/2014/main" id="{59C8BE5A-4366-42FC-8BF3-C987D07785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5" name="Line 1">
          <a:extLst>
            <a:ext uri="{FF2B5EF4-FFF2-40B4-BE49-F238E27FC236}">
              <a16:creationId xmlns:a16="http://schemas.microsoft.com/office/drawing/2014/main" id="{4A84220D-8B16-46D1-9755-E21FEEF28C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6" name="Line 1">
          <a:extLst>
            <a:ext uri="{FF2B5EF4-FFF2-40B4-BE49-F238E27FC236}">
              <a16:creationId xmlns:a16="http://schemas.microsoft.com/office/drawing/2014/main" id="{02773422-4008-4D5D-965C-E79B8B87C6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7" name="Line 1">
          <a:extLst>
            <a:ext uri="{FF2B5EF4-FFF2-40B4-BE49-F238E27FC236}">
              <a16:creationId xmlns:a16="http://schemas.microsoft.com/office/drawing/2014/main" id="{DCE213F0-5659-4C47-A243-50E7D3AAC2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8" name="Line 1">
          <a:extLst>
            <a:ext uri="{FF2B5EF4-FFF2-40B4-BE49-F238E27FC236}">
              <a16:creationId xmlns:a16="http://schemas.microsoft.com/office/drawing/2014/main" id="{8168FFFC-55EB-411A-9898-842FDC2CFA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9" name="Line 1">
          <a:extLst>
            <a:ext uri="{FF2B5EF4-FFF2-40B4-BE49-F238E27FC236}">
              <a16:creationId xmlns:a16="http://schemas.microsoft.com/office/drawing/2014/main" id="{DFB93153-A390-4A68-8399-0608E329F0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0" name="Line 1">
          <a:extLst>
            <a:ext uri="{FF2B5EF4-FFF2-40B4-BE49-F238E27FC236}">
              <a16:creationId xmlns:a16="http://schemas.microsoft.com/office/drawing/2014/main" id="{EDFEA337-4257-4AE2-9D3C-E33075DD0F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1" name="Line 1">
          <a:extLst>
            <a:ext uri="{FF2B5EF4-FFF2-40B4-BE49-F238E27FC236}">
              <a16:creationId xmlns:a16="http://schemas.microsoft.com/office/drawing/2014/main" id="{73557354-3070-4A6C-9718-978BE0D2B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2" name="Line 1">
          <a:extLst>
            <a:ext uri="{FF2B5EF4-FFF2-40B4-BE49-F238E27FC236}">
              <a16:creationId xmlns:a16="http://schemas.microsoft.com/office/drawing/2014/main" id="{8B031EED-9E7A-4414-8299-3D4B79D34D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38003F60-915C-47B1-8D2B-42162027D2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4A1359EA-4D47-45FD-9B01-76D9161B97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5" name="Line 1">
          <a:extLst>
            <a:ext uri="{FF2B5EF4-FFF2-40B4-BE49-F238E27FC236}">
              <a16:creationId xmlns:a16="http://schemas.microsoft.com/office/drawing/2014/main" id="{02D6B4F5-A759-47A8-A5C4-78838EDBEE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6" name="Line 1">
          <a:extLst>
            <a:ext uri="{FF2B5EF4-FFF2-40B4-BE49-F238E27FC236}">
              <a16:creationId xmlns:a16="http://schemas.microsoft.com/office/drawing/2014/main" id="{91C9000F-ACD7-4200-92D3-030A7EE06F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7" name="Line 1">
          <a:extLst>
            <a:ext uri="{FF2B5EF4-FFF2-40B4-BE49-F238E27FC236}">
              <a16:creationId xmlns:a16="http://schemas.microsoft.com/office/drawing/2014/main" id="{A3514F9B-00D2-414C-9EC2-1C4115AE93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8" name="Line 1">
          <a:extLst>
            <a:ext uri="{FF2B5EF4-FFF2-40B4-BE49-F238E27FC236}">
              <a16:creationId xmlns:a16="http://schemas.microsoft.com/office/drawing/2014/main" id="{F6EEBBEE-898F-49EA-973A-39C86DE1E9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40D65ABD-C4C3-4E78-A17A-F34DBD8E3B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0" name="Line 1">
          <a:extLst>
            <a:ext uri="{FF2B5EF4-FFF2-40B4-BE49-F238E27FC236}">
              <a16:creationId xmlns:a16="http://schemas.microsoft.com/office/drawing/2014/main" id="{20AB1492-F75A-43AF-B582-BACDD99CD8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1" name="Line 1">
          <a:extLst>
            <a:ext uri="{FF2B5EF4-FFF2-40B4-BE49-F238E27FC236}">
              <a16:creationId xmlns:a16="http://schemas.microsoft.com/office/drawing/2014/main" id="{F52848EB-3540-40A6-8D74-48F8064DD8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2" name="Line 1">
          <a:extLst>
            <a:ext uri="{FF2B5EF4-FFF2-40B4-BE49-F238E27FC236}">
              <a16:creationId xmlns:a16="http://schemas.microsoft.com/office/drawing/2014/main" id="{9C8008E1-3876-4825-9539-E2ADE37E91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7B3655A8-D07A-46F4-9065-4D9C469256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4" name="Line 1">
          <a:extLst>
            <a:ext uri="{FF2B5EF4-FFF2-40B4-BE49-F238E27FC236}">
              <a16:creationId xmlns:a16="http://schemas.microsoft.com/office/drawing/2014/main" id="{1F720F0E-0276-4793-A558-C39FC4481D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5" name="Line 1">
          <a:extLst>
            <a:ext uri="{FF2B5EF4-FFF2-40B4-BE49-F238E27FC236}">
              <a16:creationId xmlns:a16="http://schemas.microsoft.com/office/drawing/2014/main" id="{B3182790-7A70-4C8F-B29C-874A564464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6" name="Line 1">
          <a:extLst>
            <a:ext uri="{FF2B5EF4-FFF2-40B4-BE49-F238E27FC236}">
              <a16:creationId xmlns:a16="http://schemas.microsoft.com/office/drawing/2014/main" id="{71D93AA4-7566-479B-B8F6-D5EFBE94AC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7" name="Line 1">
          <a:extLst>
            <a:ext uri="{FF2B5EF4-FFF2-40B4-BE49-F238E27FC236}">
              <a16:creationId xmlns:a16="http://schemas.microsoft.com/office/drawing/2014/main" id="{B9E23979-CF83-47DF-84FF-0C3DB1645A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8" name="Line 1">
          <a:extLst>
            <a:ext uri="{FF2B5EF4-FFF2-40B4-BE49-F238E27FC236}">
              <a16:creationId xmlns:a16="http://schemas.microsoft.com/office/drawing/2014/main" id="{DA1DC19A-F8C4-4D14-BC84-0CFE475FC0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9" name="Line 1">
          <a:extLst>
            <a:ext uri="{FF2B5EF4-FFF2-40B4-BE49-F238E27FC236}">
              <a16:creationId xmlns:a16="http://schemas.microsoft.com/office/drawing/2014/main" id="{D5848966-5E9D-4A54-B6DB-4982FFDA19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0" name="Line 1">
          <a:extLst>
            <a:ext uri="{FF2B5EF4-FFF2-40B4-BE49-F238E27FC236}">
              <a16:creationId xmlns:a16="http://schemas.microsoft.com/office/drawing/2014/main" id="{CFD99826-1E5D-41CB-9B8A-C9FF15629C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1" name="Line 1">
          <a:extLst>
            <a:ext uri="{FF2B5EF4-FFF2-40B4-BE49-F238E27FC236}">
              <a16:creationId xmlns:a16="http://schemas.microsoft.com/office/drawing/2014/main" id="{49F73E88-76FB-4799-B272-134D691E1D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2" name="Line 1">
          <a:extLst>
            <a:ext uri="{FF2B5EF4-FFF2-40B4-BE49-F238E27FC236}">
              <a16:creationId xmlns:a16="http://schemas.microsoft.com/office/drawing/2014/main" id="{C0C30EA8-4F6F-4C28-8105-E950D4685A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3" name="Line 1">
          <a:extLst>
            <a:ext uri="{FF2B5EF4-FFF2-40B4-BE49-F238E27FC236}">
              <a16:creationId xmlns:a16="http://schemas.microsoft.com/office/drawing/2014/main" id="{99448FCF-0F84-4B2E-916E-40E15D72AA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B92FB0A8-D6E2-46E9-9856-4C68DBBE3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5" name="Line 1">
          <a:extLst>
            <a:ext uri="{FF2B5EF4-FFF2-40B4-BE49-F238E27FC236}">
              <a16:creationId xmlns:a16="http://schemas.microsoft.com/office/drawing/2014/main" id="{28F778B6-D70C-43A0-B3CA-05606DE7D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6" name="Line 1">
          <a:extLst>
            <a:ext uri="{FF2B5EF4-FFF2-40B4-BE49-F238E27FC236}">
              <a16:creationId xmlns:a16="http://schemas.microsoft.com/office/drawing/2014/main" id="{5E5E31A6-D51B-417F-B254-B6DD33F1BD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7" name="Line 1">
          <a:extLst>
            <a:ext uri="{FF2B5EF4-FFF2-40B4-BE49-F238E27FC236}">
              <a16:creationId xmlns:a16="http://schemas.microsoft.com/office/drawing/2014/main" id="{6254E4A1-42E3-4140-9632-2FC8F532F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8" name="Line 1">
          <a:extLst>
            <a:ext uri="{FF2B5EF4-FFF2-40B4-BE49-F238E27FC236}">
              <a16:creationId xmlns:a16="http://schemas.microsoft.com/office/drawing/2014/main" id="{021FD622-EF83-4FC9-BA31-F2F20FB2BF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9" name="Line 1">
          <a:extLst>
            <a:ext uri="{FF2B5EF4-FFF2-40B4-BE49-F238E27FC236}">
              <a16:creationId xmlns:a16="http://schemas.microsoft.com/office/drawing/2014/main" id="{BC1C986E-EBF9-4BE1-9DCA-52D1EC4B43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0" name="Line 1">
          <a:extLst>
            <a:ext uri="{FF2B5EF4-FFF2-40B4-BE49-F238E27FC236}">
              <a16:creationId xmlns:a16="http://schemas.microsoft.com/office/drawing/2014/main" id="{6CC000D7-E592-4B14-B863-866877E4D5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1" name="Line 1">
          <a:extLst>
            <a:ext uri="{FF2B5EF4-FFF2-40B4-BE49-F238E27FC236}">
              <a16:creationId xmlns:a16="http://schemas.microsoft.com/office/drawing/2014/main" id="{7498B868-2C84-4C0A-8DF8-46623C8133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2" name="Line 1">
          <a:extLst>
            <a:ext uri="{FF2B5EF4-FFF2-40B4-BE49-F238E27FC236}">
              <a16:creationId xmlns:a16="http://schemas.microsoft.com/office/drawing/2014/main" id="{48641E08-2801-43C0-BAC7-66BA799731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3" name="Line 1">
          <a:extLst>
            <a:ext uri="{FF2B5EF4-FFF2-40B4-BE49-F238E27FC236}">
              <a16:creationId xmlns:a16="http://schemas.microsoft.com/office/drawing/2014/main" id="{40C2E087-7130-4DF5-B103-9D34199B3D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4" name="Line 1">
          <a:extLst>
            <a:ext uri="{FF2B5EF4-FFF2-40B4-BE49-F238E27FC236}">
              <a16:creationId xmlns:a16="http://schemas.microsoft.com/office/drawing/2014/main" id="{445468A2-0973-497C-8F75-6B83845156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5" name="Line 1">
          <a:extLst>
            <a:ext uri="{FF2B5EF4-FFF2-40B4-BE49-F238E27FC236}">
              <a16:creationId xmlns:a16="http://schemas.microsoft.com/office/drawing/2014/main" id="{D9B91BBD-2CA9-4696-99F4-D7A193027C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6" name="Line 1">
          <a:extLst>
            <a:ext uri="{FF2B5EF4-FFF2-40B4-BE49-F238E27FC236}">
              <a16:creationId xmlns:a16="http://schemas.microsoft.com/office/drawing/2014/main" id="{CC366627-2DE6-4CD3-9107-385AF227D3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7" name="Line 1">
          <a:extLst>
            <a:ext uri="{FF2B5EF4-FFF2-40B4-BE49-F238E27FC236}">
              <a16:creationId xmlns:a16="http://schemas.microsoft.com/office/drawing/2014/main" id="{64C47A2B-6A82-47B1-83EF-99DF438B9D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8" name="Line 1">
          <a:extLst>
            <a:ext uri="{FF2B5EF4-FFF2-40B4-BE49-F238E27FC236}">
              <a16:creationId xmlns:a16="http://schemas.microsoft.com/office/drawing/2014/main" id="{7698F6E8-152E-4F61-A4F5-32D275529B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9" name="Line 1">
          <a:extLst>
            <a:ext uri="{FF2B5EF4-FFF2-40B4-BE49-F238E27FC236}">
              <a16:creationId xmlns:a16="http://schemas.microsoft.com/office/drawing/2014/main" id="{927DC021-6FD0-40CF-82BF-CE75104F3F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0" name="Line 1">
          <a:extLst>
            <a:ext uri="{FF2B5EF4-FFF2-40B4-BE49-F238E27FC236}">
              <a16:creationId xmlns:a16="http://schemas.microsoft.com/office/drawing/2014/main" id="{2687660E-4715-46BB-B6AF-2B663A8C26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1" name="Line 1">
          <a:extLst>
            <a:ext uri="{FF2B5EF4-FFF2-40B4-BE49-F238E27FC236}">
              <a16:creationId xmlns:a16="http://schemas.microsoft.com/office/drawing/2014/main" id="{130AC048-919F-4398-979E-D4FDDB438D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2" name="Line 1">
          <a:extLst>
            <a:ext uri="{FF2B5EF4-FFF2-40B4-BE49-F238E27FC236}">
              <a16:creationId xmlns:a16="http://schemas.microsoft.com/office/drawing/2014/main" id="{10F8C233-F7A7-44E3-B201-5D3278492B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3" name="Line 1">
          <a:extLst>
            <a:ext uri="{FF2B5EF4-FFF2-40B4-BE49-F238E27FC236}">
              <a16:creationId xmlns:a16="http://schemas.microsoft.com/office/drawing/2014/main" id="{A01DD469-5553-4845-A31F-91AAA49631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4" name="Line 1">
          <a:extLst>
            <a:ext uri="{FF2B5EF4-FFF2-40B4-BE49-F238E27FC236}">
              <a16:creationId xmlns:a16="http://schemas.microsoft.com/office/drawing/2014/main" id="{7B399F81-339E-4862-B037-3560FCD5E9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5" name="Line 1">
          <a:extLst>
            <a:ext uri="{FF2B5EF4-FFF2-40B4-BE49-F238E27FC236}">
              <a16:creationId xmlns:a16="http://schemas.microsoft.com/office/drawing/2014/main" id="{C9BC4874-4D0D-4621-B4A5-A740D061D0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6" name="Line 1">
          <a:extLst>
            <a:ext uri="{FF2B5EF4-FFF2-40B4-BE49-F238E27FC236}">
              <a16:creationId xmlns:a16="http://schemas.microsoft.com/office/drawing/2014/main" id="{27882B8D-4003-4521-859B-6EFAA1E7DC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7" name="Line 1">
          <a:extLst>
            <a:ext uri="{FF2B5EF4-FFF2-40B4-BE49-F238E27FC236}">
              <a16:creationId xmlns:a16="http://schemas.microsoft.com/office/drawing/2014/main" id="{60F588E4-B527-476D-B641-3C34760DE9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8" name="Line 1">
          <a:extLst>
            <a:ext uri="{FF2B5EF4-FFF2-40B4-BE49-F238E27FC236}">
              <a16:creationId xmlns:a16="http://schemas.microsoft.com/office/drawing/2014/main" id="{A52CE1CB-CF6C-404B-909A-D127E647F4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D752C3CA-D062-403D-852F-3921B716C7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0" name="Line 1">
          <a:extLst>
            <a:ext uri="{FF2B5EF4-FFF2-40B4-BE49-F238E27FC236}">
              <a16:creationId xmlns:a16="http://schemas.microsoft.com/office/drawing/2014/main" id="{DC720E07-2F32-4C38-8701-C397B7ADFB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1" name="Line 1">
          <a:extLst>
            <a:ext uri="{FF2B5EF4-FFF2-40B4-BE49-F238E27FC236}">
              <a16:creationId xmlns:a16="http://schemas.microsoft.com/office/drawing/2014/main" id="{8D1B378B-DA7B-4E96-AF2C-BB5DEC6B38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2" name="Line 1">
          <a:extLst>
            <a:ext uri="{FF2B5EF4-FFF2-40B4-BE49-F238E27FC236}">
              <a16:creationId xmlns:a16="http://schemas.microsoft.com/office/drawing/2014/main" id="{2B835B5C-D945-4144-A724-FFFAC508B3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3" name="Line 1">
          <a:extLst>
            <a:ext uri="{FF2B5EF4-FFF2-40B4-BE49-F238E27FC236}">
              <a16:creationId xmlns:a16="http://schemas.microsoft.com/office/drawing/2014/main" id="{99B551FB-18D6-470A-BF8B-6F7F8E70CE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4" name="Line 1">
          <a:extLst>
            <a:ext uri="{FF2B5EF4-FFF2-40B4-BE49-F238E27FC236}">
              <a16:creationId xmlns:a16="http://schemas.microsoft.com/office/drawing/2014/main" id="{6A1E6E64-A275-4763-93A4-41C80DBE57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5" name="Line 1">
          <a:extLst>
            <a:ext uri="{FF2B5EF4-FFF2-40B4-BE49-F238E27FC236}">
              <a16:creationId xmlns:a16="http://schemas.microsoft.com/office/drawing/2014/main" id="{F132C253-6E7F-47FF-9429-B673B8E1A7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6" name="Line 1">
          <a:extLst>
            <a:ext uri="{FF2B5EF4-FFF2-40B4-BE49-F238E27FC236}">
              <a16:creationId xmlns:a16="http://schemas.microsoft.com/office/drawing/2014/main" id="{242D1CF4-F433-4693-8765-A130B8DA12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7" name="Line 1">
          <a:extLst>
            <a:ext uri="{FF2B5EF4-FFF2-40B4-BE49-F238E27FC236}">
              <a16:creationId xmlns:a16="http://schemas.microsoft.com/office/drawing/2014/main" id="{0C99FEC5-D707-42F9-815F-A943A5979D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8" name="Line 1">
          <a:extLst>
            <a:ext uri="{FF2B5EF4-FFF2-40B4-BE49-F238E27FC236}">
              <a16:creationId xmlns:a16="http://schemas.microsoft.com/office/drawing/2014/main" id="{3FEBAAD1-D0EC-4DAA-A462-0BFC8762B4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9" name="Line 1">
          <a:extLst>
            <a:ext uri="{FF2B5EF4-FFF2-40B4-BE49-F238E27FC236}">
              <a16:creationId xmlns:a16="http://schemas.microsoft.com/office/drawing/2014/main" id="{A90D1A57-3F95-45FD-9CBB-0E0BC17138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B88CF10E-CE9D-4D55-AB41-7C9643ECC1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1" name="Line 1">
          <a:extLst>
            <a:ext uri="{FF2B5EF4-FFF2-40B4-BE49-F238E27FC236}">
              <a16:creationId xmlns:a16="http://schemas.microsoft.com/office/drawing/2014/main" id="{24DC834C-1427-491E-BB86-BF5DFA3A8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2" name="Line 1">
          <a:extLst>
            <a:ext uri="{FF2B5EF4-FFF2-40B4-BE49-F238E27FC236}">
              <a16:creationId xmlns:a16="http://schemas.microsoft.com/office/drawing/2014/main" id="{ACF5A15D-F6BF-43AD-8449-1013652B9B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3" name="Line 1">
          <a:extLst>
            <a:ext uri="{FF2B5EF4-FFF2-40B4-BE49-F238E27FC236}">
              <a16:creationId xmlns:a16="http://schemas.microsoft.com/office/drawing/2014/main" id="{18CD654E-5BE9-4531-9D26-6A31011BB1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4" name="Line 1">
          <a:extLst>
            <a:ext uri="{FF2B5EF4-FFF2-40B4-BE49-F238E27FC236}">
              <a16:creationId xmlns:a16="http://schemas.microsoft.com/office/drawing/2014/main" id="{31ACCEB5-2716-4F8A-9BBB-41B097C830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5" name="Line 1">
          <a:extLst>
            <a:ext uri="{FF2B5EF4-FFF2-40B4-BE49-F238E27FC236}">
              <a16:creationId xmlns:a16="http://schemas.microsoft.com/office/drawing/2014/main" id="{298D6A45-DF95-43FC-BAC6-4F32A4803C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A64E04B8-73D7-416F-BC77-4C7CD31A99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7" name="Line 1">
          <a:extLst>
            <a:ext uri="{FF2B5EF4-FFF2-40B4-BE49-F238E27FC236}">
              <a16:creationId xmlns:a16="http://schemas.microsoft.com/office/drawing/2014/main" id="{69EAAF52-7ECF-4975-8EC7-8888965BAF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8" name="Line 1">
          <a:extLst>
            <a:ext uri="{FF2B5EF4-FFF2-40B4-BE49-F238E27FC236}">
              <a16:creationId xmlns:a16="http://schemas.microsoft.com/office/drawing/2014/main" id="{2BCFD86C-C067-4F28-81A9-7CFAE10DC5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9" name="Line 1">
          <a:extLst>
            <a:ext uri="{FF2B5EF4-FFF2-40B4-BE49-F238E27FC236}">
              <a16:creationId xmlns:a16="http://schemas.microsoft.com/office/drawing/2014/main" id="{CB85D5EC-4E47-49F7-B710-01F2511BDB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0" name="Line 1">
          <a:extLst>
            <a:ext uri="{FF2B5EF4-FFF2-40B4-BE49-F238E27FC236}">
              <a16:creationId xmlns:a16="http://schemas.microsoft.com/office/drawing/2014/main" id="{36D730FE-63EC-462C-B885-2713274B61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1" name="Line 1">
          <a:extLst>
            <a:ext uri="{FF2B5EF4-FFF2-40B4-BE49-F238E27FC236}">
              <a16:creationId xmlns:a16="http://schemas.microsoft.com/office/drawing/2014/main" id="{EF55AA23-05BC-4BED-95AB-E7CDCC39CA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2" name="Line 1">
          <a:extLst>
            <a:ext uri="{FF2B5EF4-FFF2-40B4-BE49-F238E27FC236}">
              <a16:creationId xmlns:a16="http://schemas.microsoft.com/office/drawing/2014/main" id="{8DD05180-3D5C-4338-8026-2BA3F9DAD2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3" name="Line 1">
          <a:extLst>
            <a:ext uri="{FF2B5EF4-FFF2-40B4-BE49-F238E27FC236}">
              <a16:creationId xmlns:a16="http://schemas.microsoft.com/office/drawing/2014/main" id="{DB447825-F327-4A5A-9439-4FA466636E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04645EDE-5B86-42AC-A0AB-5C8407BC04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5" name="Line 1">
          <a:extLst>
            <a:ext uri="{FF2B5EF4-FFF2-40B4-BE49-F238E27FC236}">
              <a16:creationId xmlns:a16="http://schemas.microsoft.com/office/drawing/2014/main" id="{95D46341-0F46-4BD7-A8D6-C02B6CC0A8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6" name="Line 1">
          <a:extLst>
            <a:ext uri="{FF2B5EF4-FFF2-40B4-BE49-F238E27FC236}">
              <a16:creationId xmlns:a16="http://schemas.microsoft.com/office/drawing/2014/main" id="{88A6D7F2-48D9-4A3C-B216-62C3641DC3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7" name="Line 1">
          <a:extLst>
            <a:ext uri="{FF2B5EF4-FFF2-40B4-BE49-F238E27FC236}">
              <a16:creationId xmlns:a16="http://schemas.microsoft.com/office/drawing/2014/main" id="{391B47BB-7EE2-4474-A773-7DD7195ECF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8" name="Line 1">
          <a:extLst>
            <a:ext uri="{FF2B5EF4-FFF2-40B4-BE49-F238E27FC236}">
              <a16:creationId xmlns:a16="http://schemas.microsoft.com/office/drawing/2014/main" id="{C8124BB7-3F7A-4011-8D32-6A4F13B8CD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9" name="Line 1">
          <a:extLst>
            <a:ext uri="{FF2B5EF4-FFF2-40B4-BE49-F238E27FC236}">
              <a16:creationId xmlns:a16="http://schemas.microsoft.com/office/drawing/2014/main" id="{5979EB4A-057C-4D76-80CB-9496B6295A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0" name="Line 1">
          <a:extLst>
            <a:ext uri="{FF2B5EF4-FFF2-40B4-BE49-F238E27FC236}">
              <a16:creationId xmlns:a16="http://schemas.microsoft.com/office/drawing/2014/main" id="{DF166BEE-37B2-4B2E-BDCB-096F383DEF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1" name="Line 1">
          <a:extLst>
            <a:ext uri="{FF2B5EF4-FFF2-40B4-BE49-F238E27FC236}">
              <a16:creationId xmlns:a16="http://schemas.microsoft.com/office/drawing/2014/main" id="{694F2784-D69E-4939-B32C-BDABD29EA5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2" name="Line 1">
          <a:extLst>
            <a:ext uri="{FF2B5EF4-FFF2-40B4-BE49-F238E27FC236}">
              <a16:creationId xmlns:a16="http://schemas.microsoft.com/office/drawing/2014/main" id="{EA8C3762-9C41-4943-9F9D-CA66DBDF8A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3" name="Line 1">
          <a:extLst>
            <a:ext uri="{FF2B5EF4-FFF2-40B4-BE49-F238E27FC236}">
              <a16:creationId xmlns:a16="http://schemas.microsoft.com/office/drawing/2014/main" id="{F450504F-D236-4B98-866E-33627B28EE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4" name="Line 1">
          <a:extLst>
            <a:ext uri="{FF2B5EF4-FFF2-40B4-BE49-F238E27FC236}">
              <a16:creationId xmlns:a16="http://schemas.microsoft.com/office/drawing/2014/main" id="{5EF64E93-307B-4924-BDBF-E1ACA7ABF5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5" name="Line 1">
          <a:extLst>
            <a:ext uri="{FF2B5EF4-FFF2-40B4-BE49-F238E27FC236}">
              <a16:creationId xmlns:a16="http://schemas.microsoft.com/office/drawing/2014/main" id="{15851828-61CF-42D0-8011-78B2F9D4AA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6" name="Line 1">
          <a:extLst>
            <a:ext uri="{FF2B5EF4-FFF2-40B4-BE49-F238E27FC236}">
              <a16:creationId xmlns:a16="http://schemas.microsoft.com/office/drawing/2014/main" id="{73E2B675-F05B-4956-A63F-9F5FC26E0D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7" name="Line 1">
          <a:extLst>
            <a:ext uri="{FF2B5EF4-FFF2-40B4-BE49-F238E27FC236}">
              <a16:creationId xmlns:a16="http://schemas.microsoft.com/office/drawing/2014/main" id="{929629AA-F3DB-4102-A010-C2FA5A82A2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8" name="Line 1">
          <a:extLst>
            <a:ext uri="{FF2B5EF4-FFF2-40B4-BE49-F238E27FC236}">
              <a16:creationId xmlns:a16="http://schemas.microsoft.com/office/drawing/2014/main" id="{E9A15217-F11B-4E08-8A3A-DF0AF5D0A7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9" name="Line 1">
          <a:extLst>
            <a:ext uri="{FF2B5EF4-FFF2-40B4-BE49-F238E27FC236}">
              <a16:creationId xmlns:a16="http://schemas.microsoft.com/office/drawing/2014/main" id="{2E31E058-D21B-4ABC-8C36-C673783210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0" name="Line 1">
          <a:extLst>
            <a:ext uri="{FF2B5EF4-FFF2-40B4-BE49-F238E27FC236}">
              <a16:creationId xmlns:a16="http://schemas.microsoft.com/office/drawing/2014/main" id="{26AAD2C7-6C44-4ABF-AEF2-AD9DCFC7DC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1" name="Line 1">
          <a:extLst>
            <a:ext uri="{FF2B5EF4-FFF2-40B4-BE49-F238E27FC236}">
              <a16:creationId xmlns:a16="http://schemas.microsoft.com/office/drawing/2014/main" id="{9533C2BA-8DA9-4D2D-9BDE-74B0132317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2" name="Line 1">
          <a:extLst>
            <a:ext uri="{FF2B5EF4-FFF2-40B4-BE49-F238E27FC236}">
              <a16:creationId xmlns:a16="http://schemas.microsoft.com/office/drawing/2014/main" id="{9D43FFFE-5A23-43DC-B10A-EDD0920A5E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3" name="Line 1">
          <a:extLst>
            <a:ext uri="{FF2B5EF4-FFF2-40B4-BE49-F238E27FC236}">
              <a16:creationId xmlns:a16="http://schemas.microsoft.com/office/drawing/2014/main" id="{AEAB1700-962B-4B3E-98F0-0D88E7F392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4" name="Line 1">
          <a:extLst>
            <a:ext uri="{FF2B5EF4-FFF2-40B4-BE49-F238E27FC236}">
              <a16:creationId xmlns:a16="http://schemas.microsoft.com/office/drawing/2014/main" id="{93D00596-9678-499D-ACF6-C7D2271770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5" name="Line 1">
          <a:extLst>
            <a:ext uri="{FF2B5EF4-FFF2-40B4-BE49-F238E27FC236}">
              <a16:creationId xmlns:a16="http://schemas.microsoft.com/office/drawing/2014/main" id="{C90471E8-86AB-4628-9AEA-B57CF0993D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6" name="Line 1">
          <a:extLst>
            <a:ext uri="{FF2B5EF4-FFF2-40B4-BE49-F238E27FC236}">
              <a16:creationId xmlns:a16="http://schemas.microsoft.com/office/drawing/2014/main" id="{F0A7D39B-E9D3-437B-A048-71339212CF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7" name="Line 1">
          <a:extLst>
            <a:ext uri="{FF2B5EF4-FFF2-40B4-BE49-F238E27FC236}">
              <a16:creationId xmlns:a16="http://schemas.microsoft.com/office/drawing/2014/main" id="{00A2D524-A4B5-490A-B49B-9EAC668780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8" name="Line 1">
          <a:extLst>
            <a:ext uri="{FF2B5EF4-FFF2-40B4-BE49-F238E27FC236}">
              <a16:creationId xmlns:a16="http://schemas.microsoft.com/office/drawing/2014/main" id="{3260065C-F516-4400-B161-513D8D0A85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9" name="Line 1">
          <a:extLst>
            <a:ext uri="{FF2B5EF4-FFF2-40B4-BE49-F238E27FC236}">
              <a16:creationId xmlns:a16="http://schemas.microsoft.com/office/drawing/2014/main" id="{F08C46F9-580B-4605-BC0E-D1C7A9F3A4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0" name="Line 1">
          <a:extLst>
            <a:ext uri="{FF2B5EF4-FFF2-40B4-BE49-F238E27FC236}">
              <a16:creationId xmlns:a16="http://schemas.microsoft.com/office/drawing/2014/main" id="{A88F42FE-6211-4497-A00A-543EB83C4E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1" name="Line 1">
          <a:extLst>
            <a:ext uri="{FF2B5EF4-FFF2-40B4-BE49-F238E27FC236}">
              <a16:creationId xmlns:a16="http://schemas.microsoft.com/office/drawing/2014/main" id="{C7FC1C95-7F2E-4359-B074-D81F49193D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2" name="Line 1">
          <a:extLst>
            <a:ext uri="{FF2B5EF4-FFF2-40B4-BE49-F238E27FC236}">
              <a16:creationId xmlns:a16="http://schemas.microsoft.com/office/drawing/2014/main" id="{CE3AC8C8-A020-4096-BB06-1650C23C70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3" name="Line 1">
          <a:extLst>
            <a:ext uri="{FF2B5EF4-FFF2-40B4-BE49-F238E27FC236}">
              <a16:creationId xmlns:a16="http://schemas.microsoft.com/office/drawing/2014/main" id="{2815B286-E5F2-473D-8BC0-5899949449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4" name="Line 1">
          <a:extLst>
            <a:ext uri="{FF2B5EF4-FFF2-40B4-BE49-F238E27FC236}">
              <a16:creationId xmlns:a16="http://schemas.microsoft.com/office/drawing/2014/main" id="{3533356D-FBF9-432F-8C96-645E5D3770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5" name="Line 1">
          <a:extLst>
            <a:ext uri="{FF2B5EF4-FFF2-40B4-BE49-F238E27FC236}">
              <a16:creationId xmlns:a16="http://schemas.microsoft.com/office/drawing/2014/main" id="{3C79692A-E9B2-46A7-892F-58991D2FB6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6" name="Line 1">
          <a:extLst>
            <a:ext uri="{FF2B5EF4-FFF2-40B4-BE49-F238E27FC236}">
              <a16:creationId xmlns:a16="http://schemas.microsoft.com/office/drawing/2014/main" id="{CCCF902B-403D-4465-91C8-3D396960BD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7" name="Line 1">
          <a:extLst>
            <a:ext uri="{FF2B5EF4-FFF2-40B4-BE49-F238E27FC236}">
              <a16:creationId xmlns:a16="http://schemas.microsoft.com/office/drawing/2014/main" id="{ECA23399-24CE-43C9-8C27-4DEDB96C97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8" name="Line 1">
          <a:extLst>
            <a:ext uri="{FF2B5EF4-FFF2-40B4-BE49-F238E27FC236}">
              <a16:creationId xmlns:a16="http://schemas.microsoft.com/office/drawing/2014/main" id="{598E6B3C-F8F9-4F94-9357-CAF215B8FD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9" name="Line 1">
          <a:extLst>
            <a:ext uri="{FF2B5EF4-FFF2-40B4-BE49-F238E27FC236}">
              <a16:creationId xmlns:a16="http://schemas.microsoft.com/office/drawing/2014/main" id="{CC889390-216D-453F-8400-2A1E2F4281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0" name="Line 1">
          <a:extLst>
            <a:ext uri="{FF2B5EF4-FFF2-40B4-BE49-F238E27FC236}">
              <a16:creationId xmlns:a16="http://schemas.microsoft.com/office/drawing/2014/main" id="{09E67B2B-7759-474E-B504-A5DD35CE33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FD51ACD3-26D4-42E5-8F3B-9306DCCEF3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2" name="Line 1">
          <a:extLst>
            <a:ext uri="{FF2B5EF4-FFF2-40B4-BE49-F238E27FC236}">
              <a16:creationId xmlns:a16="http://schemas.microsoft.com/office/drawing/2014/main" id="{86678F56-1EB8-401D-9D2C-127BEDB558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3" name="Line 1">
          <a:extLst>
            <a:ext uri="{FF2B5EF4-FFF2-40B4-BE49-F238E27FC236}">
              <a16:creationId xmlns:a16="http://schemas.microsoft.com/office/drawing/2014/main" id="{F9C54532-BD21-4FAC-A9F0-093CD1017A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4" name="Line 1">
          <a:extLst>
            <a:ext uri="{FF2B5EF4-FFF2-40B4-BE49-F238E27FC236}">
              <a16:creationId xmlns:a16="http://schemas.microsoft.com/office/drawing/2014/main" id="{144C0BE6-4B6E-46B1-9EC0-A04CC289E6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5" name="Line 1">
          <a:extLst>
            <a:ext uri="{FF2B5EF4-FFF2-40B4-BE49-F238E27FC236}">
              <a16:creationId xmlns:a16="http://schemas.microsoft.com/office/drawing/2014/main" id="{45D937BB-F7CF-46E8-89A7-7977149F3B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6" name="Line 1">
          <a:extLst>
            <a:ext uri="{FF2B5EF4-FFF2-40B4-BE49-F238E27FC236}">
              <a16:creationId xmlns:a16="http://schemas.microsoft.com/office/drawing/2014/main" id="{9B9D2E68-200D-4CFD-AEA7-33FE70AEA1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7" name="Line 1">
          <a:extLst>
            <a:ext uri="{FF2B5EF4-FFF2-40B4-BE49-F238E27FC236}">
              <a16:creationId xmlns:a16="http://schemas.microsoft.com/office/drawing/2014/main" id="{F92AB73E-8D9D-42B1-B591-FABA78DC60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8" name="Line 1">
          <a:extLst>
            <a:ext uri="{FF2B5EF4-FFF2-40B4-BE49-F238E27FC236}">
              <a16:creationId xmlns:a16="http://schemas.microsoft.com/office/drawing/2014/main" id="{771EFE33-F99C-445F-8D53-CF8EB528B5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9" name="Line 1">
          <a:extLst>
            <a:ext uri="{FF2B5EF4-FFF2-40B4-BE49-F238E27FC236}">
              <a16:creationId xmlns:a16="http://schemas.microsoft.com/office/drawing/2014/main" id="{C9F8AA15-55AA-4597-A308-56CFDEC5A3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0" name="Line 1">
          <a:extLst>
            <a:ext uri="{FF2B5EF4-FFF2-40B4-BE49-F238E27FC236}">
              <a16:creationId xmlns:a16="http://schemas.microsoft.com/office/drawing/2014/main" id="{43503581-B5C7-41D8-A380-C7C5AEBA7E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1" name="Line 1">
          <a:extLst>
            <a:ext uri="{FF2B5EF4-FFF2-40B4-BE49-F238E27FC236}">
              <a16:creationId xmlns:a16="http://schemas.microsoft.com/office/drawing/2014/main" id="{FA229929-5EDE-4B16-9A90-366066397D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2" name="Line 1">
          <a:extLst>
            <a:ext uri="{FF2B5EF4-FFF2-40B4-BE49-F238E27FC236}">
              <a16:creationId xmlns:a16="http://schemas.microsoft.com/office/drawing/2014/main" id="{C3164A48-EA64-4EFC-A5A6-01865E389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3" name="Line 1">
          <a:extLst>
            <a:ext uri="{FF2B5EF4-FFF2-40B4-BE49-F238E27FC236}">
              <a16:creationId xmlns:a16="http://schemas.microsoft.com/office/drawing/2014/main" id="{2B59B04C-9560-4AA7-896C-B56254033F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4" name="Line 1">
          <a:extLst>
            <a:ext uri="{FF2B5EF4-FFF2-40B4-BE49-F238E27FC236}">
              <a16:creationId xmlns:a16="http://schemas.microsoft.com/office/drawing/2014/main" id="{6DE0935F-2E3E-41E6-86ED-441E3E9B4B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5" name="Line 1">
          <a:extLst>
            <a:ext uri="{FF2B5EF4-FFF2-40B4-BE49-F238E27FC236}">
              <a16:creationId xmlns:a16="http://schemas.microsoft.com/office/drawing/2014/main" id="{7557622B-7473-429A-A92F-960AB2DE24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6" name="Line 1">
          <a:extLst>
            <a:ext uri="{FF2B5EF4-FFF2-40B4-BE49-F238E27FC236}">
              <a16:creationId xmlns:a16="http://schemas.microsoft.com/office/drawing/2014/main" id="{D4B0DD8D-419B-4C28-AC6D-AB4451D5A6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7" name="Line 1">
          <a:extLst>
            <a:ext uri="{FF2B5EF4-FFF2-40B4-BE49-F238E27FC236}">
              <a16:creationId xmlns:a16="http://schemas.microsoft.com/office/drawing/2014/main" id="{85231E58-A70E-41C1-983A-1C5EE4F0EA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8" name="Line 1">
          <a:extLst>
            <a:ext uri="{FF2B5EF4-FFF2-40B4-BE49-F238E27FC236}">
              <a16:creationId xmlns:a16="http://schemas.microsoft.com/office/drawing/2014/main" id="{E7E1C94D-87BC-4D7C-AE49-7C9FAD2B22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9" name="Line 1">
          <a:extLst>
            <a:ext uri="{FF2B5EF4-FFF2-40B4-BE49-F238E27FC236}">
              <a16:creationId xmlns:a16="http://schemas.microsoft.com/office/drawing/2014/main" id="{500982BA-CBCC-4C9C-9FFB-FAF8E38942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0" name="Line 1">
          <a:extLst>
            <a:ext uri="{FF2B5EF4-FFF2-40B4-BE49-F238E27FC236}">
              <a16:creationId xmlns:a16="http://schemas.microsoft.com/office/drawing/2014/main" id="{383C5739-E6D1-4F10-AC37-EA5B86CC2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1" name="Line 1">
          <a:extLst>
            <a:ext uri="{FF2B5EF4-FFF2-40B4-BE49-F238E27FC236}">
              <a16:creationId xmlns:a16="http://schemas.microsoft.com/office/drawing/2014/main" id="{B5BA8A45-5C3F-4D0C-B4EE-C007174526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2" name="Line 1">
          <a:extLst>
            <a:ext uri="{FF2B5EF4-FFF2-40B4-BE49-F238E27FC236}">
              <a16:creationId xmlns:a16="http://schemas.microsoft.com/office/drawing/2014/main" id="{E56EB146-88B5-4735-BFA9-DC16D12209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3" name="Line 1">
          <a:extLst>
            <a:ext uri="{FF2B5EF4-FFF2-40B4-BE49-F238E27FC236}">
              <a16:creationId xmlns:a16="http://schemas.microsoft.com/office/drawing/2014/main" id="{19E437D4-C3A8-4B6C-8FBA-36EB7C7D0E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4" name="Line 1">
          <a:extLst>
            <a:ext uri="{FF2B5EF4-FFF2-40B4-BE49-F238E27FC236}">
              <a16:creationId xmlns:a16="http://schemas.microsoft.com/office/drawing/2014/main" id="{0006112E-5466-4C9F-8FA6-7D318E906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5" name="Line 1">
          <a:extLst>
            <a:ext uri="{FF2B5EF4-FFF2-40B4-BE49-F238E27FC236}">
              <a16:creationId xmlns:a16="http://schemas.microsoft.com/office/drawing/2014/main" id="{E4C359DD-18AE-4120-A92E-A9D5BFFD4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6" name="Line 1">
          <a:extLst>
            <a:ext uri="{FF2B5EF4-FFF2-40B4-BE49-F238E27FC236}">
              <a16:creationId xmlns:a16="http://schemas.microsoft.com/office/drawing/2014/main" id="{5CB8900F-4F95-4679-8023-D8190828A4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7" name="Line 1">
          <a:extLst>
            <a:ext uri="{FF2B5EF4-FFF2-40B4-BE49-F238E27FC236}">
              <a16:creationId xmlns:a16="http://schemas.microsoft.com/office/drawing/2014/main" id="{B6FAAE7E-EC46-4D08-B131-855796A83E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8" name="Line 1">
          <a:extLst>
            <a:ext uri="{FF2B5EF4-FFF2-40B4-BE49-F238E27FC236}">
              <a16:creationId xmlns:a16="http://schemas.microsoft.com/office/drawing/2014/main" id="{0EF78A12-6526-44FA-BD7F-90F0911A8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9" name="Line 1">
          <a:extLst>
            <a:ext uri="{FF2B5EF4-FFF2-40B4-BE49-F238E27FC236}">
              <a16:creationId xmlns:a16="http://schemas.microsoft.com/office/drawing/2014/main" id="{D24B80CE-D4CF-4AA2-9E3E-A2DFA9375B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0" name="Line 1">
          <a:extLst>
            <a:ext uri="{FF2B5EF4-FFF2-40B4-BE49-F238E27FC236}">
              <a16:creationId xmlns:a16="http://schemas.microsoft.com/office/drawing/2014/main" id="{0A346F77-E0D2-4A1C-81D7-0B935811F8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1" name="Line 1">
          <a:extLst>
            <a:ext uri="{FF2B5EF4-FFF2-40B4-BE49-F238E27FC236}">
              <a16:creationId xmlns:a16="http://schemas.microsoft.com/office/drawing/2014/main" id="{55D6B59F-2F9D-4505-A0BE-BDA870B3A4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2" name="Line 1">
          <a:extLst>
            <a:ext uri="{FF2B5EF4-FFF2-40B4-BE49-F238E27FC236}">
              <a16:creationId xmlns:a16="http://schemas.microsoft.com/office/drawing/2014/main" id="{FBE9962F-DD88-48ED-B3D1-930E490FF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3" name="Line 1">
          <a:extLst>
            <a:ext uri="{FF2B5EF4-FFF2-40B4-BE49-F238E27FC236}">
              <a16:creationId xmlns:a16="http://schemas.microsoft.com/office/drawing/2014/main" id="{03A704A9-9075-49CE-A49C-C62F6399B5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4" name="Line 1">
          <a:extLst>
            <a:ext uri="{FF2B5EF4-FFF2-40B4-BE49-F238E27FC236}">
              <a16:creationId xmlns:a16="http://schemas.microsoft.com/office/drawing/2014/main" id="{A18BABA7-9ED7-42F5-89BD-0A0B6632AF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5" name="Line 1">
          <a:extLst>
            <a:ext uri="{FF2B5EF4-FFF2-40B4-BE49-F238E27FC236}">
              <a16:creationId xmlns:a16="http://schemas.microsoft.com/office/drawing/2014/main" id="{21B840EE-38BF-47F9-9321-88982BCCAC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6" name="Line 1">
          <a:extLst>
            <a:ext uri="{FF2B5EF4-FFF2-40B4-BE49-F238E27FC236}">
              <a16:creationId xmlns:a16="http://schemas.microsoft.com/office/drawing/2014/main" id="{13CAC889-217A-46EF-8732-62156035CF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7" name="Line 1">
          <a:extLst>
            <a:ext uri="{FF2B5EF4-FFF2-40B4-BE49-F238E27FC236}">
              <a16:creationId xmlns:a16="http://schemas.microsoft.com/office/drawing/2014/main" id="{E65D37AE-A0CF-4BF1-8A92-68363F6EE5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8" name="Line 1">
          <a:extLst>
            <a:ext uri="{FF2B5EF4-FFF2-40B4-BE49-F238E27FC236}">
              <a16:creationId xmlns:a16="http://schemas.microsoft.com/office/drawing/2014/main" id="{A108BC78-19B1-41DF-8CBF-6C704D788F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9" name="Line 1">
          <a:extLst>
            <a:ext uri="{FF2B5EF4-FFF2-40B4-BE49-F238E27FC236}">
              <a16:creationId xmlns:a16="http://schemas.microsoft.com/office/drawing/2014/main" id="{EC7329FD-2EFE-42B8-B202-BC69788F88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0" name="Line 1">
          <a:extLst>
            <a:ext uri="{FF2B5EF4-FFF2-40B4-BE49-F238E27FC236}">
              <a16:creationId xmlns:a16="http://schemas.microsoft.com/office/drawing/2014/main" id="{F55DBB2C-3AF7-424B-A11F-F4A658215C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1" name="Line 1">
          <a:extLst>
            <a:ext uri="{FF2B5EF4-FFF2-40B4-BE49-F238E27FC236}">
              <a16:creationId xmlns:a16="http://schemas.microsoft.com/office/drawing/2014/main" id="{757531C6-AAD0-47A2-9253-BADACE123A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2" name="Line 1">
          <a:extLst>
            <a:ext uri="{FF2B5EF4-FFF2-40B4-BE49-F238E27FC236}">
              <a16:creationId xmlns:a16="http://schemas.microsoft.com/office/drawing/2014/main" id="{1FF40C00-8CD7-4F6F-BCC1-03388CE6F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id="{72A555BB-FC3F-47AB-8A5A-DA686CBECC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4" name="Line 1">
          <a:extLst>
            <a:ext uri="{FF2B5EF4-FFF2-40B4-BE49-F238E27FC236}">
              <a16:creationId xmlns:a16="http://schemas.microsoft.com/office/drawing/2014/main" id="{FD168DE4-96FE-4D26-A706-7EE6FAC3DD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5" name="Line 1">
          <a:extLst>
            <a:ext uri="{FF2B5EF4-FFF2-40B4-BE49-F238E27FC236}">
              <a16:creationId xmlns:a16="http://schemas.microsoft.com/office/drawing/2014/main" id="{F3EEDAD9-9BE7-400B-AE89-94BC6FFC13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F57ACEAC-C0E6-4E8E-8885-5DDFD8998C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7" name="Line 1">
          <a:extLst>
            <a:ext uri="{FF2B5EF4-FFF2-40B4-BE49-F238E27FC236}">
              <a16:creationId xmlns:a16="http://schemas.microsoft.com/office/drawing/2014/main" id="{1F44859D-E3C3-438C-9DA9-64B76503FB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8" name="Line 1">
          <a:extLst>
            <a:ext uri="{FF2B5EF4-FFF2-40B4-BE49-F238E27FC236}">
              <a16:creationId xmlns:a16="http://schemas.microsoft.com/office/drawing/2014/main" id="{9704F889-299C-40A8-92A5-987FA93D72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9" name="Line 1">
          <a:extLst>
            <a:ext uri="{FF2B5EF4-FFF2-40B4-BE49-F238E27FC236}">
              <a16:creationId xmlns:a16="http://schemas.microsoft.com/office/drawing/2014/main" id="{EA752139-634E-4C9A-A075-892D5FA522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0" name="Line 1">
          <a:extLst>
            <a:ext uri="{FF2B5EF4-FFF2-40B4-BE49-F238E27FC236}">
              <a16:creationId xmlns:a16="http://schemas.microsoft.com/office/drawing/2014/main" id="{8AFA3144-B014-44D6-A477-C5C684DE09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1" name="Line 1">
          <a:extLst>
            <a:ext uri="{FF2B5EF4-FFF2-40B4-BE49-F238E27FC236}">
              <a16:creationId xmlns:a16="http://schemas.microsoft.com/office/drawing/2014/main" id="{DD267F97-86E9-49D4-A738-D70EB3D810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2" name="Line 1">
          <a:extLst>
            <a:ext uri="{FF2B5EF4-FFF2-40B4-BE49-F238E27FC236}">
              <a16:creationId xmlns:a16="http://schemas.microsoft.com/office/drawing/2014/main" id="{84528C90-5A9A-4EC3-8A00-EA15A98224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3" name="Line 1">
          <a:extLst>
            <a:ext uri="{FF2B5EF4-FFF2-40B4-BE49-F238E27FC236}">
              <a16:creationId xmlns:a16="http://schemas.microsoft.com/office/drawing/2014/main" id="{D655F3A6-CB37-4110-B575-DC18518A0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4" name="Line 1">
          <a:extLst>
            <a:ext uri="{FF2B5EF4-FFF2-40B4-BE49-F238E27FC236}">
              <a16:creationId xmlns:a16="http://schemas.microsoft.com/office/drawing/2014/main" id="{4B7389DD-18D0-4829-B39F-F7A03D9DDC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5" name="Line 1">
          <a:extLst>
            <a:ext uri="{FF2B5EF4-FFF2-40B4-BE49-F238E27FC236}">
              <a16:creationId xmlns:a16="http://schemas.microsoft.com/office/drawing/2014/main" id="{007F4217-ABD6-4420-844F-8610386A4A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6" name="Line 1">
          <a:extLst>
            <a:ext uri="{FF2B5EF4-FFF2-40B4-BE49-F238E27FC236}">
              <a16:creationId xmlns:a16="http://schemas.microsoft.com/office/drawing/2014/main" id="{2CD4E039-51E8-40D5-8533-7C47C32C22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861262EE-243B-482D-8206-AC1D3F1702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8" name="Line 1">
          <a:extLst>
            <a:ext uri="{FF2B5EF4-FFF2-40B4-BE49-F238E27FC236}">
              <a16:creationId xmlns:a16="http://schemas.microsoft.com/office/drawing/2014/main" id="{625E9B8B-68E4-48F2-BB74-C0BC5EE1F1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9" name="Line 1">
          <a:extLst>
            <a:ext uri="{FF2B5EF4-FFF2-40B4-BE49-F238E27FC236}">
              <a16:creationId xmlns:a16="http://schemas.microsoft.com/office/drawing/2014/main" id="{052C2B28-45B0-44CE-ADDF-BCCCCFBCF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0" name="Line 1">
          <a:extLst>
            <a:ext uri="{FF2B5EF4-FFF2-40B4-BE49-F238E27FC236}">
              <a16:creationId xmlns:a16="http://schemas.microsoft.com/office/drawing/2014/main" id="{D51A7AF5-B055-414D-A130-7636BB455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1" name="Line 1">
          <a:extLst>
            <a:ext uri="{FF2B5EF4-FFF2-40B4-BE49-F238E27FC236}">
              <a16:creationId xmlns:a16="http://schemas.microsoft.com/office/drawing/2014/main" id="{81D2FB40-25C4-49AA-BD15-7B64B2FCF2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2" name="Line 1">
          <a:extLst>
            <a:ext uri="{FF2B5EF4-FFF2-40B4-BE49-F238E27FC236}">
              <a16:creationId xmlns:a16="http://schemas.microsoft.com/office/drawing/2014/main" id="{1A7CC17E-5E65-4EB2-8EB3-B0909477ED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3" name="Line 1">
          <a:extLst>
            <a:ext uri="{FF2B5EF4-FFF2-40B4-BE49-F238E27FC236}">
              <a16:creationId xmlns:a16="http://schemas.microsoft.com/office/drawing/2014/main" id="{7B4689E1-8A52-48EE-BBD4-2C162E73C7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4" name="Line 1">
          <a:extLst>
            <a:ext uri="{FF2B5EF4-FFF2-40B4-BE49-F238E27FC236}">
              <a16:creationId xmlns:a16="http://schemas.microsoft.com/office/drawing/2014/main" id="{4F9C87A0-3A07-41B3-B6F1-C5AF3A47D0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5" name="Line 1">
          <a:extLst>
            <a:ext uri="{FF2B5EF4-FFF2-40B4-BE49-F238E27FC236}">
              <a16:creationId xmlns:a16="http://schemas.microsoft.com/office/drawing/2014/main" id="{DFE3BE2D-0794-4E44-A1E4-BD576922BC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6" name="Line 1">
          <a:extLst>
            <a:ext uri="{FF2B5EF4-FFF2-40B4-BE49-F238E27FC236}">
              <a16:creationId xmlns:a16="http://schemas.microsoft.com/office/drawing/2014/main" id="{F6A69628-20BC-4142-8E4B-EA1FB64A42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7" name="Line 1">
          <a:extLst>
            <a:ext uri="{FF2B5EF4-FFF2-40B4-BE49-F238E27FC236}">
              <a16:creationId xmlns:a16="http://schemas.microsoft.com/office/drawing/2014/main" id="{3438C6F5-60AF-45A9-ADB6-BA7BFA612C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8" name="Line 1">
          <a:extLst>
            <a:ext uri="{FF2B5EF4-FFF2-40B4-BE49-F238E27FC236}">
              <a16:creationId xmlns:a16="http://schemas.microsoft.com/office/drawing/2014/main" id="{4C94EE1D-A04F-464F-9D67-2A9EC5BE10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9" name="Line 1">
          <a:extLst>
            <a:ext uri="{FF2B5EF4-FFF2-40B4-BE49-F238E27FC236}">
              <a16:creationId xmlns:a16="http://schemas.microsoft.com/office/drawing/2014/main" id="{344D6AE5-EC87-4B05-84D6-298A4623F3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0" name="Line 1">
          <a:extLst>
            <a:ext uri="{FF2B5EF4-FFF2-40B4-BE49-F238E27FC236}">
              <a16:creationId xmlns:a16="http://schemas.microsoft.com/office/drawing/2014/main" id="{BCB89367-C1CE-4571-9887-60D3F92C73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1" name="Line 1">
          <a:extLst>
            <a:ext uri="{FF2B5EF4-FFF2-40B4-BE49-F238E27FC236}">
              <a16:creationId xmlns:a16="http://schemas.microsoft.com/office/drawing/2014/main" id="{015E8815-6E1E-4E63-A532-4915B0165E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2" name="Line 1">
          <a:extLst>
            <a:ext uri="{FF2B5EF4-FFF2-40B4-BE49-F238E27FC236}">
              <a16:creationId xmlns:a16="http://schemas.microsoft.com/office/drawing/2014/main" id="{4D017033-4AB3-4716-9CD8-E5BE47678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3" name="Line 1">
          <a:extLst>
            <a:ext uri="{FF2B5EF4-FFF2-40B4-BE49-F238E27FC236}">
              <a16:creationId xmlns:a16="http://schemas.microsoft.com/office/drawing/2014/main" id="{64F21DB2-A888-4895-BE8C-DF9E211060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4" name="Line 1">
          <a:extLst>
            <a:ext uri="{FF2B5EF4-FFF2-40B4-BE49-F238E27FC236}">
              <a16:creationId xmlns:a16="http://schemas.microsoft.com/office/drawing/2014/main" id="{33A7A439-7988-4867-8420-7118EEA36D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5" name="Line 1">
          <a:extLst>
            <a:ext uri="{FF2B5EF4-FFF2-40B4-BE49-F238E27FC236}">
              <a16:creationId xmlns:a16="http://schemas.microsoft.com/office/drawing/2014/main" id="{2D1AF66A-20CC-48CB-A999-1CB6BDEAC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6" name="Line 1">
          <a:extLst>
            <a:ext uri="{FF2B5EF4-FFF2-40B4-BE49-F238E27FC236}">
              <a16:creationId xmlns:a16="http://schemas.microsoft.com/office/drawing/2014/main" id="{0374DE73-F682-4937-BA24-5AE4228079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7" name="Line 1">
          <a:extLst>
            <a:ext uri="{FF2B5EF4-FFF2-40B4-BE49-F238E27FC236}">
              <a16:creationId xmlns:a16="http://schemas.microsoft.com/office/drawing/2014/main" id="{C34FF745-1F5C-4B2F-84ED-4DD3339B8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8" name="Line 1">
          <a:extLst>
            <a:ext uri="{FF2B5EF4-FFF2-40B4-BE49-F238E27FC236}">
              <a16:creationId xmlns:a16="http://schemas.microsoft.com/office/drawing/2014/main" id="{13746BA5-1E26-4FF0-9E2A-7591836B2F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9" name="Line 1">
          <a:extLst>
            <a:ext uri="{FF2B5EF4-FFF2-40B4-BE49-F238E27FC236}">
              <a16:creationId xmlns:a16="http://schemas.microsoft.com/office/drawing/2014/main" id="{EA5AC098-B999-4855-AB08-672ABBDCB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0" name="Line 1">
          <a:extLst>
            <a:ext uri="{FF2B5EF4-FFF2-40B4-BE49-F238E27FC236}">
              <a16:creationId xmlns:a16="http://schemas.microsoft.com/office/drawing/2014/main" id="{E4E797BF-071C-4C79-B814-F48A95ED26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1" name="Line 1">
          <a:extLst>
            <a:ext uri="{FF2B5EF4-FFF2-40B4-BE49-F238E27FC236}">
              <a16:creationId xmlns:a16="http://schemas.microsoft.com/office/drawing/2014/main" id="{E47B3BA1-4A14-413F-A544-A0DF6C742F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2" name="Line 1">
          <a:extLst>
            <a:ext uri="{FF2B5EF4-FFF2-40B4-BE49-F238E27FC236}">
              <a16:creationId xmlns:a16="http://schemas.microsoft.com/office/drawing/2014/main" id="{18C7201B-CC31-4349-AA79-91F3B2C0A2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3" name="Line 1">
          <a:extLst>
            <a:ext uri="{FF2B5EF4-FFF2-40B4-BE49-F238E27FC236}">
              <a16:creationId xmlns:a16="http://schemas.microsoft.com/office/drawing/2014/main" id="{CE6BD5AA-6934-41A0-9378-6F9A79240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4" name="Line 1">
          <a:extLst>
            <a:ext uri="{FF2B5EF4-FFF2-40B4-BE49-F238E27FC236}">
              <a16:creationId xmlns:a16="http://schemas.microsoft.com/office/drawing/2014/main" id="{E1E412B2-262A-46CF-95D3-E63AB09F8D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5" name="Line 1">
          <a:extLst>
            <a:ext uri="{FF2B5EF4-FFF2-40B4-BE49-F238E27FC236}">
              <a16:creationId xmlns:a16="http://schemas.microsoft.com/office/drawing/2014/main" id="{39597D29-7001-4258-8C98-E4A7EDC3A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6" name="Line 1">
          <a:extLst>
            <a:ext uri="{FF2B5EF4-FFF2-40B4-BE49-F238E27FC236}">
              <a16:creationId xmlns:a16="http://schemas.microsoft.com/office/drawing/2014/main" id="{0AEDAF57-5914-4A8F-88B8-76784D0352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7" name="Line 1">
          <a:extLst>
            <a:ext uri="{FF2B5EF4-FFF2-40B4-BE49-F238E27FC236}">
              <a16:creationId xmlns:a16="http://schemas.microsoft.com/office/drawing/2014/main" id="{A2731A5C-615E-4653-97D5-DD767A7D81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8" name="Line 1">
          <a:extLst>
            <a:ext uri="{FF2B5EF4-FFF2-40B4-BE49-F238E27FC236}">
              <a16:creationId xmlns:a16="http://schemas.microsoft.com/office/drawing/2014/main" id="{A3219840-033B-429C-8049-BACD54CE36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9" name="Line 1">
          <a:extLst>
            <a:ext uri="{FF2B5EF4-FFF2-40B4-BE49-F238E27FC236}">
              <a16:creationId xmlns:a16="http://schemas.microsoft.com/office/drawing/2014/main" id="{5D8965C6-87CD-4C3D-9495-D519F91784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0" name="Line 1">
          <a:extLst>
            <a:ext uri="{FF2B5EF4-FFF2-40B4-BE49-F238E27FC236}">
              <a16:creationId xmlns:a16="http://schemas.microsoft.com/office/drawing/2014/main" id="{71943CD0-86A1-41ED-944F-5C145D68FF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1" name="Line 1">
          <a:extLst>
            <a:ext uri="{FF2B5EF4-FFF2-40B4-BE49-F238E27FC236}">
              <a16:creationId xmlns:a16="http://schemas.microsoft.com/office/drawing/2014/main" id="{3A036A95-05B6-4D87-86C1-60F218A4D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2" name="Line 1">
          <a:extLst>
            <a:ext uri="{FF2B5EF4-FFF2-40B4-BE49-F238E27FC236}">
              <a16:creationId xmlns:a16="http://schemas.microsoft.com/office/drawing/2014/main" id="{7EB6DA2D-4E90-46F6-BDB9-F6BABE462C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3" name="Line 1">
          <a:extLst>
            <a:ext uri="{FF2B5EF4-FFF2-40B4-BE49-F238E27FC236}">
              <a16:creationId xmlns:a16="http://schemas.microsoft.com/office/drawing/2014/main" id="{FFCD10FA-CE2D-43C7-828D-FEC904B4EA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4" name="Line 1">
          <a:extLst>
            <a:ext uri="{FF2B5EF4-FFF2-40B4-BE49-F238E27FC236}">
              <a16:creationId xmlns:a16="http://schemas.microsoft.com/office/drawing/2014/main" id="{56508DF0-741D-4F0A-8AE5-6272235397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5" name="Line 1">
          <a:extLst>
            <a:ext uri="{FF2B5EF4-FFF2-40B4-BE49-F238E27FC236}">
              <a16:creationId xmlns:a16="http://schemas.microsoft.com/office/drawing/2014/main" id="{193E5631-D056-4A18-BFD3-6E7568A199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6" name="Line 1">
          <a:extLst>
            <a:ext uri="{FF2B5EF4-FFF2-40B4-BE49-F238E27FC236}">
              <a16:creationId xmlns:a16="http://schemas.microsoft.com/office/drawing/2014/main" id="{A5E1E5D4-3A31-474C-9100-FF79CEACA8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7" name="Line 1">
          <a:extLst>
            <a:ext uri="{FF2B5EF4-FFF2-40B4-BE49-F238E27FC236}">
              <a16:creationId xmlns:a16="http://schemas.microsoft.com/office/drawing/2014/main" id="{5AC4D4AC-40A7-4D2C-A558-1B36337180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8" name="Line 1">
          <a:extLst>
            <a:ext uri="{FF2B5EF4-FFF2-40B4-BE49-F238E27FC236}">
              <a16:creationId xmlns:a16="http://schemas.microsoft.com/office/drawing/2014/main" id="{E013B8ED-EFA2-4994-BA6D-B0DDF922C9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DA3E4368-77D9-4E8F-B2E1-3700ABB9F1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484AF9B9-8A14-449A-AC95-31C1FF7F88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1" name="Line 1">
          <a:extLst>
            <a:ext uri="{FF2B5EF4-FFF2-40B4-BE49-F238E27FC236}">
              <a16:creationId xmlns:a16="http://schemas.microsoft.com/office/drawing/2014/main" id="{11F2C90D-BA45-406E-B899-A5E5C42A55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2" name="Line 1">
          <a:extLst>
            <a:ext uri="{FF2B5EF4-FFF2-40B4-BE49-F238E27FC236}">
              <a16:creationId xmlns:a16="http://schemas.microsoft.com/office/drawing/2014/main" id="{D69F9EDF-4C19-4FB3-B017-3C760935F7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18337153-F493-4CC1-B31D-1CD39D2528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4" name="Line 1">
          <a:extLst>
            <a:ext uri="{FF2B5EF4-FFF2-40B4-BE49-F238E27FC236}">
              <a16:creationId xmlns:a16="http://schemas.microsoft.com/office/drawing/2014/main" id="{CAE644C7-8C44-4257-AECB-301452736A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5F4E7C08-28E3-4F91-899D-06CF15DBDB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F1FA0996-F449-469B-B166-19058056AF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32DE1B08-8543-4DDC-A8E4-1D2A7A69AD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8" name="Line 1">
          <a:extLst>
            <a:ext uri="{FF2B5EF4-FFF2-40B4-BE49-F238E27FC236}">
              <a16:creationId xmlns:a16="http://schemas.microsoft.com/office/drawing/2014/main" id="{58E04127-434C-49B9-AF19-3022BA2A4F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AC153DE0-85F7-45E9-8A18-17A4ED988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0" name="Line 1">
          <a:extLst>
            <a:ext uri="{FF2B5EF4-FFF2-40B4-BE49-F238E27FC236}">
              <a16:creationId xmlns:a16="http://schemas.microsoft.com/office/drawing/2014/main" id="{C2166228-8E47-43C2-B2AA-E77FCEC16B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C957F446-B351-4B0F-95C9-B0C5F6F90B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2" name="Line 1">
          <a:extLst>
            <a:ext uri="{FF2B5EF4-FFF2-40B4-BE49-F238E27FC236}">
              <a16:creationId xmlns:a16="http://schemas.microsoft.com/office/drawing/2014/main" id="{579E2120-9E14-4520-A528-C15D86430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3" name="Line 1">
          <a:extLst>
            <a:ext uri="{FF2B5EF4-FFF2-40B4-BE49-F238E27FC236}">
              <a16:creationId xmlns:a16="http://schemas.microsoft.com/office/drawing/2014/main" id="{65990704-6A19-4B76-AC6D-9D9D9D3661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4" name="Line 1">
          <a:extLst>
            <a:ext uri="{FF2B5EF4-FFF2-40B4-BE49-F238E27FC236}">
              <a16:creationId xmlns:a16="http://schemas.microsoft.com/office/drawing/2014/main" id="{759E16F2-5B31-4E62-8471-3CE7F9BB2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B9CB424A-C5C7-4E9D-B4BE-7C159F2B57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A5327AC1-6B19-482D-A1D0-198B4EB7F5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7" name="Line 1">
          <a:extLst>
            <a:ext uri="{FF2B5EF4-FFF2-40B4-BE49-F238E27FC236}">
              <a16:creationId xmlns:a16="http://schemas.microsoft.com/office/drawing/2014/main" id="{756B1D94-3296-404B-984F-21876ADC35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8" name="Line 1">
          <a:extLst>
            <a:ext uri="{FF2B5EF4-FFF2-40B4-BE49-F238E27FC236}">
              <a16:creationId xmlns:a16="http://schemas.microsoft.com/office/drawing/2014/main" id="{C43EBA22-D942-4AAD-B30D-D09A740F0E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3B89DFD2-369C-4E91-94C5-2B3253C050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0" name="Line 1">
          <a:extLst>
            <a:ext uri="{FF2B5EF4-FFF2-40B4-BE49-F238E27FC236}">
              <a16:creationId xmlns:a16="http://schemas.microsoft.com/office/drawing/2014/main" id="{32BC5187-EBFD-4F9E-9E54-E1A01679AC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F00A4E9C-D030-4288-8903-C190057F1E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2" name="Line 1">
          <a:extLst>
            <a:ext uri="{FF2B5EF4-FFF2-40B4-BE49-F238E27FC236}">
              <a16:creationId xmlns:a16="http://schemas.microsoft.com/office/drawing/2014/main" id="{FE6A0049-257C-4F56-BFC2-C3C95367E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3" name="Line 1">
          <a:extLst>
            <a:ext uri="{FF2B5EF4-FFF2-40B4-BE49-F238E27FC236}">
              <a16:creationId xmlns:a16="http://schemas.microsoft.com/office/drawing/2014/main" id="{7C4A1E0C-AB90-4280-A031-0BB8BE4F76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F63DA34D-E5BC-41E0-BC85-53A9CC447A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F16EEF9D-8106-4705-A22A-48FA1F090C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F5CC4A91-441E-47D1-B0AC-113D8901B6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BA120DBC-A5EA-4DF2-B94E-4BA6518B4F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A6294630-279C-4041-AC2F-3898DF1DBD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9" name="Line 1">
          <a:extLst>
            <a:ext uri="{FF2B5EF4-FFF2-40B4-BE49-F238E27FC236}">
              <a16:creationId xmlns:a16="http://schemas.microsoft.com/office/drawing/2014/main" id="{5EA95038-DF0F-4A4A-8462-AA84946675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0" name="Line 1">
          <a:extLst>
            <a:ext uri="{FF2B5EF4-FFF2-40B4-BE49-F238E27FC236}">
              <a16:creationId xmlns:a16="http://schemas.microsoft.com/office/drawing/2014/main" id="{D1CD9DBF-876A-455E-ACF0-0593839F53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5520337F-2FC4-42FA-893C-DC8A4098E5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2" name="Line 1">
          <a:extLst>
            <a:ext uri="{FF2B5EF4-FFF2-40B4-BE49-F238E27FC236}">
              <a16:creationId xmlns:a16="http://schemas.microsoft.com/office/drawing/2014/main" id="{48DE5D90-FFBE-431D-944E-0B46E1E7D4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3" name="Line 1">
          <a:extLst>
            <a:ext uri="{FF2B5EF4-FFF2-40B4-BE49-F238E27FC236}">
              <a16:creationId xmlns:a16="http://schemas.microsoft.com/office/drawing/2014/main" id="{9A31BBD6-3D15-4081-87FB-92176479A6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4" name="Line 1">
          <a:extLst>
            <a:ext uri="{FF2B5EF4-FFF2-40B4-BE49-F238E27FC236}">
              <a16:creationId xmlns:a16="http://schemas.microsoft.com/office/drawing/2014/main" id="{2D29990D-54FB-4AEE-9696-C6986A22B2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5" name="Line 1">
          <a:extLst>
            <a:ext uri="{FF2B5EF4-FFF2-40B4-BE49-F238E27FC236}">
              <a16:creationId xmlns:a16="http://schemas.microsoft.com/office/drawing/2014/main" id="{791E1BD9-B010-4BA2-BEF1-4B251B624B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6" name="Line 1">
          <a:extLst>
            <a:ext uri="{FF2B5EF4-FFF2-40B4-BE49-F238E27FC236}">
              <a16:creationId xmlns:a16="http://schemas.microsoft.com/office/drawing/2014/main" id="{025F6216-D692-49EA-996B-3C1C52A8E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7" name="Line 1">
          <a:extLst>
            <a:ext uri="{FF2B5EF4-FFF2-40B4-BE49-F238E27FC236}">
              <a16:creationId xmlns:a16="http://schemas.microsoft.com/office/drawing/2014/main" id="{778C94BB-A3AE-48C8-A0A4-FF4BD45E71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28AF7DE8-291D-4EE7-ADF4-14B8AFADDC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9" name="Line 1">
          <a:extLst>
            <a:ext uri="{FF2B5EF4-FFF2-40B4-BE49-F238E27FC236}">
              <a16:creationId xmlns:a16="http://schemas.microsoft.com/office/drawing/2014/main" id="{E8339D24-90E2-4A7B-8930-321C3923FF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0" name="Line 1">
          <a:extLst>
            <a:ext uri="{FF2B5EF4-FFF2-40B4-BE49-F238E27FC236}">
              <a16:creationId xmlns:a16="http://schemas.microsoft.com/office/drawing/2014/main" id="{67C70D40-BC92-407A-94D0-7818DBE579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1" name="Line 1">
          <a:extLst>
            <a:ext uri="{FF2B5EF4-FFF2-40B4-BE49-F238E27FC236}">
              <a16:creationId xmlns:a16="http://schemas.microsoft.com/office/drawing/2014/main" id="{35CD9114-AF55-4F52-B134-246B61BA59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2" name="Line 1">
          <a:extLst>
            <a:ext uri="{FF2B5EF4-FFF2-40B4-BE49-F238E27FC236}">
              <a16:creationId xmlns:a16="http://schemas.microsoft.com/office/drawing/2014/main" id="{44A7A939-D150-4940-95F3-CCBA3E0512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3" name="Line 1">
          <a:extLst>
            <a:ext uri="{FF2B5EF4-FFF2-40B4-BE49-F238E27FC236}">
              <a16:creationId xmlns:a16="http://schemas.microsoft.com/office/drawing/2014/main" id="{6BD85D58-FE3F-4A84-B04C-E9D5A0406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4" name="Line 1">
          <a:extLst>
            <a:ext uri="{FF2B5EF4-FFF2-40B4-BE49-F238E27FC236}">
              <a16:creationId xmlns:a16="http://schemas.microsoft.com/office/drawing/2014/main" id="{A8ADC6F8-0A64-4DB0-AB11-47C156EC07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5" name="Line 1">
          <a:extLst>
            <a:ext uri="{FF2B5EF4-FFF2-40B4-BE49-F238E27FC236}">
              <a16:creationId xmlns:a16="http://schemas.microsoft.com/office/drawing/2014/main" id="{1D551729-ED56-41F7-9FEE-FEA01AAF6B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6" name="Line 1">
          <a:extLst>
            <a:ext uri="{FF2B5EF4-FFF2-40B4-BE49-F238E27FC236}">
              <a16:creationId xmlns:a16="http://schemas.microsoft.com/office/drawing/2014/main" id="{34BF0732-970B-4CBB-9595-C07E4EDEB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7" name="Line 1">
          <a:extLst>
            <a:ext uri="{FF2B5EF4-FFF2-40B4-BE49-F238E27FC236}">
              <a16:creationId xmlns:a16="http://schemas.microsoft.com/office/drawing/2014/main" id="{0CF7C9B4-0AE5-4352-B1F0-7437289A9F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8" name="Line 1">
          <a:extLst>
            <a:ext uri="{FF2B5EF4-FFF2-40B4-BE49-F238E27FC236}">
              <a16:creationId xmlns:a16="http://schemas.microsoft.com/office/drawing/2014/main" id="{9637746D-3C1C-4464-A7BA-B727F7CB54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9" name="Line 1">
          <a:extLst>
            <a:ext uri="{FF2B5EF4-FFF2-40B4-BE49-F238E27FC236}">
              <a16:creationId xmlns:a16="http://schemas.microsoft.com/office/drawing/2014/main" id="{B904F0F4-81E2-44B2-B299-184D454F90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0" name="Line 1">
          <a:extLst>
            <a:ext uri="{FF2B5EF4-FFF2-40B4-BE49-F238E27FC236}">
              <a16:creationId xmlns:a16="http://schemas.microsoft.com/office/drawing/2014/main" id="{3D2DF09C-53DB-4F49-8272-29EC2ECC38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1" name="Line 1">
          <a:extLst>
            <a:ext uri="{FF2B5EF4-FFF2-40B4-BE49-F238E27FC236}">
              <a16:creationId xmlns:a16="http://schemas.microsoft.com/office/drawing/2014/main" id="{284C3107-DB79-4EDB-8B22-116FAA7C8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2" name="Line 1">
          <a:extLst>
            <a:ext uri="{FF2B5EF4-FFF2-40B4-BE49-F238E27FC236}">
              <a16:creationId xmlns:a16="http://schemas.microsoft.com/office/drawing/2014/main" id="{526C09B5-3917-4649-9D47-72F7ECD9CB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3" name="Line 1">
          <a:extLst>
            <a:ext uri="{FF2B5EF4-FFF2-40B4-BE49-F238E27FC236}">
              <a16:creationId xmlns:a16="http://schemas.microsoft.com/office/drawing/2014/main" id="{E29FBF6D-DE84-43CB-A44E-DEB85EB0AC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4" name="Line 1">
          <a:extLst>
            <a:ext uri="{FF2B5EF4-FFF2-40B4-BE49-F238E27FC236}">
              <a16:creationId xmlns:a16="http://schemas.microsoft.com/office/drawing/2014/main" id="{D9D27654-785F-4750-B14E-72804FB48F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82852AB6-3B31-454F-97E2-FE4193DC6A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E5030954-806F-41B9-9B10-BAE271AFAD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A254FC93-6AD0-4629-8CE5-EE7B663234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8" name="Line 1">
          <a:extLst>
            <a:ext uri="{FF2B5EF4-FFF2-40B4-BE49-F238E27FC236}">
              <a16:creationId xmlns:a16="http://schemas.microsoft.com/office/drawing/2014/main" id="{DCD60D30-2084-42E8-9825-424CBC8045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9" name="Line 1">
          <a:extLst>
            <a:ext uri="{FF2B5EF4-FFF2-40B4-BE49-F238E27FC236}">
              <a16:creationId xmlns:a16="http://schemas.microsoft.com/office/drawing/2014/main" id="{1FBD210B-B10E-4863-B7A6-A0E695AB09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0" name="Line 1">
          <a:extLst>
            <a:ext uri="{FF2B5EF4-FFF2-40B4-BE49-F238E27FC236}">
              <a16:creationId xmlns:a16="http://schemas.microsoft.com/office/drawing/2014/main" id="{BF664F0C-8F6F-47A5-9160-DA973F3C01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1" name="Line 1">
          <a:extLst>
            <a:ext uri="{FF2B5EF4-FFF2-40B4-BE49-F238E27FC236}">
              <a16:creationId xmlns:a16="http://schemas.microsoft.com/office/drawing/2014/main" id="{95EAA57E-72E8-4653-A177-83AEAFE49E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2" name="Line 1">
          <a:extLst>
            <a:ext uri="{FF2B5EF4-FFF2-40B4-BE49-F238E27FC236}">
              <a16:creationId xmlns:a16="http://schemas.microsoft.com/office/drawing/2014/main" id="{AEC05C71-A1CE-4945-946D-E76FEDFE7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3" name="Line 1">
          <a:extLst>
            <a:ext uri="{FF2B5EF4-FFF2-40B4-BE49-F238E27FC236}">
              <a16:creationId xmlns:a16="http://schemas.microsoft.com/office/drawing/2014/main" id="{456F3DD4-7D33-442A-ACDE-5F7C7ADE8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4" name="Line 1">
          <a:extLst>
            <a:ext uri="{FF2B5EF4-FFF2-40B4-BE49-F238E27FC236}">
              <a16:creationId xmlns:a16="http://schemas.microsoft.com/office/drawing/2014/main" id="{A154D231-3AEA-4941-998B-1C497D759B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E7B83F82-7B2A-43A6-8DC2-9D8D089CD8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6" name="Line 1">
          <a:extLst>
            <a:ext uri="{FF2B5EF4-FFF2-40B4-BE49-F238E27FC236}">
              <a16:creationId xmlns:a16="http://schemas.microsoft.com/office/drawing/2014/main" id="{537F1963-C8A6-44E3-B2B2-DDE4B859F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7" name="Line 1">
          <a:extLst>
            <a:ext uri="{FF2B5EF4-FFF2-40B4-BE49-F238E27FC236}">
              <a16:creationId xmlns:a16="http://schemas.microsoft.com/office/drawing/2014/main" id="{0D703A03-69C6-42ED-9522-7E680C7932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8" name="Line 1">
          <a:extLst>
            <a:ext uri="{FF2B5EF4-FFF2-40B4-BE49-F238E27FC236}">
              <a16:creationId xmlns:a16="http://schemas.microsoft.com/office/drawing/2014/main" id="{8850E804-2547-457E-B42B-0A89B99195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9" name="Line 1">
          <a:extLst>
            <a:ext uri="{FF2B5EF4-FFF2-40B4-BE49-F238E27FC236}">
              <a16:creationId xmlns:a16="http://schemas.microsoft.com/office/drawing/2014/main" id="{D3780643-97F8-4B40-93CC-88E1B8865E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C98AB0B1-DA9D-40B7-9F90-38505FAE73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DE71B225-9BD0-449E-B471-D83A39A438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7A15F637-70EE-4619-B49B-C24399CEA2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3" name="Line 1">
          <a:extLst>
            <a:ext uri="{FF2B5EF4-FFF2-40B4-BE49-F238E27FC236}">
              <a16:creationId xmlns:a16="http://schemas.microsoft.com/office/drawing/2014/main" id="{0EA07699-E76D-4DBE-A9BF-3C6E67306C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1968BA35-8893-4847-BAF6-ABC9F78D62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5" name="Line 1">
          <a:extLst>
            <a:ext uri="{FF2B5EF4-FFF2-40B4-BE49-F238E27FC236}">
              <a16:creationId xmlns:a16="http://schemas.microsoft.com/office/drawing/2014/main" id="{46382ECC-7766-4FBE-BB08-0D087C81A7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6" name="Line 1">
          <a:extLst>
            <a:ext uri="{FF2B5EF4-FFF2-40B4-BE49-F238E27FC236}">
              <a16:creationId xmlns:a16="http://schemas.microsoft.com/office/drawing/2014/main" id="{5866744A-3D67-401B-8B45-E22790D692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7" name="Line 1">
          <a:extLst>
            <a:ext uri="{FF2B5EF4-FFF2-40B4-BE49-F238E27FC236}">
              <a16:creationId xmlns:a16="http://schemas.microsoft.com/office/drawing/2014/main" id="{026F5A70-91C2-4296-842D-7AFF0C88BF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8" name="Line 1">
          <a:extLst>
            <a:ext uri="{FF2B5EF4-FFF2-40B4-BE49-F238E27FC236}">
              <a16:creationId xmlns:a16="http://schemas.microsoft.com/office/drawing/2014/main" id="{EDF0604B-B466-4CF3-A96E-11DA177D5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9" name="Line 1">
          <a:extLst>
            <a:ext uri="{FF2B5EF4-FFF2-40B4-BE49-F238E27FC236}">
              <a16:creationId xmlns:a16="http://schemas.microsoft.com/office/drawing/2014/main" id="{3630E597-CCB0-4224-B70D-0B77303E55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A35A52F3-8D2F-4367-88BE-35EF59E5F3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1" name="Line 1">
          <a:extLst>
            <a:ext uri="{FF2B5EF4-FFF2-40B4-BE49-F238E27FC236}">
              <a16:creationId xmlns:a16="http://schemas.microsoft.com/office/drawing/2014/main" id="{4DB7F5CE-D747-4ACE-84B1-B4A7FC3E9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895E69F4-6CE8-4A1F-8590-1076FD3E17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3" name="Line 1">
          <a:extLst>
            <a:ext uri="{FF2B5EF4-FFF2-40B4-BE49-F238E27FC236}">
              <a16:creationId xmlns:a16="http://schemas.microsoft.com/office/drawing/2014/main" id="{086A24CB-418D-4DF1-9E2D-1F8DC07C9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4" name="Line 1">
          <a:extLst>
            <a:ext uri="{FF2B5EF4-FFF2-40B4-BE49-F238E27FC236}">
              <a16:creationId xmlns:a16="http://schemas.microsoft.com/office/drawing/2014/main" id="{2CC9469E-D2C2-4173-8FD6-CB65DC11AD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5" name="Line 1">
          <a:extLst>
            <a:ext uri="{FF2B5EF4-FFF2-40B4-BE49-F238E27FC236}">
              <a16:creationId xmlns:a16="http://schemas.microsoft.com/office/drawing/2014/main" id="{26141515-874D-4373-BCB0-94C2DC2C20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6" name="Line 1">
          <a:extLst>
            <a:ext uri="{FF2B5EF4-FFF2-40B4-BE49-F238E27FC236}">
              <a16:creationId xmlns:a16="http://schemas.microsoft.com/office/drawing/2014/main" id="{30322A2C-CA01-4B45-AE19-EF524CD2CF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7" name="Line 1">
          <a:extLst>
            <a:ext uri="{FF2B5EF4-FFF2-40B4-BE49-F238E27FC236}">
              <a16:creationId xmlns:a16="http://schemas.microsoft.com/office/drawing/2014/main" id="{E92F6646-AA4F-4A92-B394-90278B1799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8" name="Line 1">
          <a:extLst>
            <a:ext uri="{FF2B5EF4-FFF2-40B4-BE49-F238E27FC236}">
              <a16:creationId xmlns:a16="http://schemas.microsoft.com/office/drawing/2014/main" id="{F6BB60C1-EABC-4051-B7CE-4CE0807202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9" name="Line 1">
          <a:extLst>
            <a:ext uri="{FF2B5EF4-FFF2-40B4-BE49-F238E27FC236}">
              <a16:creationId xmlns:a16="http://schemas.microsoft.com/office/drawing/2014/main" id="{6D17BA23-9E7A-4D76-BA75-0919971EBF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0" name="Line 1">
          <a:extLst>
            <a:ext uri="{FF2B5EF4-FFF2-40B4-BE49-F238E27FC236}">
              <a16:creationId xmlns:a16="http://schemas.microsoft.com/office/drawing/2014/main" id="{784E700B-671B-45E4-BB49-555C835191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85F3588B-30B5-42D7-9929-64157A024B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2" name="Line 1">
          <a:extLst>
            <a:ext uri="{FF2B5EF4-FFF2-40B4-BE49-F238E27FC236}">
              <a16:creationId xmlns:a16="http://schemas.microsoft.com/office/drawing/2014/main" id="{39D1BE7C-5ABC-417E-9615-F2F1391451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3" name="Line 1">
          <a:extLst>
            <a:ext uri="{FF2B5EF4-FFF2-40B4-BE49-F238E27FC236}">
              <a16:creationId xmlns:a16="http://schemas.microsoft.com/office/drawing/2014/main" id="{C84D43D3-06CC-4419-8465-8D63C699F5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4" name="Line 1">
          <a:extLst>
            <a:ext uri="{FF2B5EF4-FFF2-40B4-BE49-F238E27FC236}">
              <a16:creationId xmlns:a16="http://schemas.microsoft.com/office/drawing/2014/main" id="{C5B85E94-14D0-448B-AB7C-74C9AD10A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5" name="Line 1">
          <a:extLst>
            <a:ext uri="{FF2B5EF4-FFF2-40B4-BE49-F238E27FC236}">
              <a16:creationId xmlns:a16="http://schemas.microsoft.com/office/drawing/2014/main" id="{AD9718F7-1B59-499B-BB89-3F8977B8A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6" name="Line 1">
          <a:extLst>
            <a:ext uri="{FF2B5EF4-FFF2-40B4-BE49-F238E27FC236}">
              <a16:creationId xmlns:a16="http://schemas.microsoft.com/office/drawing/2014/main" id="{26386984-CA05-4744-9114-59A600079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32452A56-B7DD-421F-BBE4-B54EF34160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8" name="Line 1">
          <a:extLst>
            <a:ext uri="{FF2B5EF4-FFF2-40B4-BE49-F238E27FC236}">
              <a16:creationId xmlns:a16="http://schemas.microsoft.com/office/drawing/2014/main" id="{09D5EF0D-B0B5-4A3C-A6AE-94D3B4B17D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F28B5513-6F3E-4B53-92AA-0484914D1F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0" name="Line 1">
          <a:extLst>
            <a:ext uri="{FF2B5EF4-FFF2-40B4-BE49-F238E27FC236}">
              <a16:creationId xmlns:a16="http://schemas.microsoft.com/office/drawing/2014/main" id="{3B3B2EF2-4F64-4C7C-BB25-F598AF51B8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7D5E937D-A543-46E0-A84D-1398F557B6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2" name="Line 1">
          <a:extLst>
            <a:ext uri="{FF2B5EF4-FFF2-40B4-BE49-F238E27FC236}">
              <a16:creationId xmlns:a16="http://schemas.microsoft.com/office/drawing/2014/main" id="{70133DAE-684E-45DB-9FD9-9263B2F353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D93C2A8B-BE88-4FE2-BBB4-075C08422C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4" name="Line 1">
          <a:extLst>
            <a:ext uri="{FF2B5EF4-FFF2-40B4-BE49-F238E27FC236}">
              <a16:creationId xmlns:a16="http://schemas.microsoft.com/office/drawing/2014/main" id="{DA87FBA7-1A70-48AA-89BF-F16079285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5" name="Line 1">
          <a:extLst>
            <a:ext uri="{FF2B5EF4-FFF2-40B4-BE49-F238E27FC236}">
              <a16:creationId xmlns:a16="http://schemas.microsoft.com/office/drawing/2014/main" id="{67211F5C-DA2D-4615-B2D5-6202454006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6" name="Line 1">
          <a:extLst>
            <a:ext uri="{FF2B5EF4-FFF2-40B4-BE49-F238E27FC236}">
              <a16:creationId xmlns:a16="http://schemas.microsoft.com/office/drawing/2014/main" id="{2C17C318-CA4E-4626-AE80-CAB66B01C0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7" name="Line 1">
          <a:extLst>
            <a:ext uri="{FF2B5EF4-FFF2-40B4-BE49-F238E27FC236}">
              <a16:creationId xmlns:a16="http://schemas.microsoft.com/office/drawing/2014/main" id="{7916C542-E484-4AA8-AF3B-A423578A08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8" name="Line 1">
          <a:extLst>
            <a:ext uri="{FF2B5EF4-FFF2-40B4-BE49-F238E27FC236}">
              <a16:creationId xmlns:a16="http://schemas.microsoft.com/office/drawing/2014/main" id="{49DB0D64-0B6B-4F55-819A-91D567F15D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9" name="Line 1">
          <a:extLst>
            <a:ext uri="{FF2B5EF4-FFF2-40B4-BE49-F238E27FC236}">
              <a16:creationId xmlns:a16="http://schemas.microsoft.com/office/drawing/2014/main" id="{1148E693-227A-4F6A-B9D1-DD89D6BAF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0" name="Line 1">
          <a:extLst>
            <a:ext uri="{FF2B5EF4-FFF2-40B4-BE49-F238E27FC236}">
              <a16:creationId xmlns:a16="http://schemas.microsoft.com/office/drawing/2014/main" id="{9B5059CB-C4D0-433B-8509-44B731C894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1" name="Line 1">
          <a:extLst>
            <a:ext uri="{FF2B5EF4-FFF2-40B4-BE49-F238E27FC236}">
              <a16:creationId xmlns:a16="http://schemas.microsoft.com/office/drawing/2014/main" id="{0ED3B6FA-1090-46A2-82B9-31501146ED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2" name="Line 1">
          <a:extLst>
            <a:ext uri="{FF2B5EF4-FFF2-40B4-BE49-F238E27FC236}">
              <a16:creationId xmlns:a16="http://schemas.microsoft.com/office/drawing/2014/main" id="{808F101E-9C13-4B9D-88E4-4C53E3A9CD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3" name="Line 1">
          <a:extLst>
            <a:ext uri="{FF2B5EF4-FFF2-40B4-BE49-F238E27FC236}">
              <a16:creationId xmlns:a16="http://schemas.microsoft.com/office/drawing/2014/main" id="{C8BBF952-BEAF-41D5-8BB4-2ADDD882E6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4" name="Line 1">
          <a:extLst>
            <a:ext uri="{FF2B5EF4-FFF2-40B4-BE49-F238E27FC236}">
              <a16:creationId xmlns:a16="http://schemas.microsoft.com/office/drawing/2014/main" id="{F9B3E7CD-356B-4BAF-BC12-002B805CED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5" name="Line 1">
          <a:extLst>
            <a:ext uri="{FF2B5EF4-FFF2-40B4-BE49-F238E27FC236}">
              <a16:creationId xmlns:a16="http://schemas.microsoft.com/office/drawing/2014/main" id="{B64FAE24-BF7C-42AF-9032-93B6963374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DF50C8D2-08E4-411C-B412-215F65852D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7" name="Line 1">
          <a:extLst>
            <a:ext uri="{FF2B5EF4-FFF2-40B4-BE49-F238E27FC236}">
              <a16:creationId xmlns:a16="http://schemas.microsoft.com/office/drawing/2014/main" id="{26EF3865-92F1-4A6B-A11F-52A8479935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8" name="Line 1">
          <a:extLst>
            <a:ext uri="{FF2B5EF4-FFF2-40B4-BE49-F238E27FC236}">
              <a16:creationId xmlns:a16="http://schemas.microsoft.com/office/drawing/2014/main" id="{F6A3FBCE-3D36-4799-9E4D-534BD18173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05554329-6E4E-4F14-9AF5-339B8AF433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0" name="Line 1">
          <a:extLst>
            <a:ext uri="{FF2B5EF4-FFF2-40B4-BE49-F238E27FC236}">
              <a16:creationId xmlns:a16="http://schemas.microsoft.com/office/drawing/2014/main" id="{C05EE472-30D8-45E8-8C07-63402BB06D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1" name="Line 1">
          <a:extLst>
            <a:ext uri="{FF2B5EF4-FFF2-40B4-BE49-F238E27FC236}">
              <a16:creationId xmlns:a16="http://schemas.microsoft.com/office/drawing/2014/main" id="{8227637A-5FC3-4474-B71A-C1C93F4595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2" name="Line 1">
          <a:extLst>
            <a:ext uri="{FF2B5EF4-FFF2-40B4-BE49-F238E27FC236}">
              <a16:creationId xmlns:a16="http://schemas.microsoft.com/office/drawing/2014/main" id="{890286C0-B8E9-466C-BB64-77951C2BC9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3" name="Line 1">
          <a:extLst>
            <a:ext uri="{FF2B5EF4-FFF2-40B4-BE49-F238E27FC236}">
              <a16:creationId xmlns:a16="http://schemas.microsoft.com/office/drawing/2014/main" id="{77E98D15-0139-4DC7-9AB7-D542B41C9C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D38F3A9B-0671-4E75-BB17-C8A39F93A9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5" name="Line 1">
          <a:extLst>
            <a:ext uri="{FF2B5EF4-FFF2-40B4-BE49-F238E27FC236}">
              <a16:creationId xmlns:a16="http://schemas.microsoft.com/office/drawing/2014/main" id="{29678ACD-B6D8-44C6-A330-130D6FF2F6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6" name="Line 1">
          <a:extLst>
            <a:ext uri="{FF2B5EF4-FFF2-40B4-BE49-F238E27FC236}">
              <a16:creationId xmlns:a16="http://schemas.microsoft.com/office/drawing/2014/main" id="{1B9E6273-FDCA-461B-AE5F-5D463040D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7" name="Line 1">
          <a:extLst>
            <a:ext uri="{FF2B5EF4-FFF2-40B4-BE49-F238E27FC236}">
              <a16:creationId xmlns:a16="http://schemas.microsoft.com/office/drawing/2014/main" id="{4A1A277A-4458-48F4-AC97-5D0D560DBB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8" name="Line 1">
          <a:extLst>
            <a:ext uri="{FF2B5EF4-FFF2-40B4-BE49-F238E27FC236}">
              <a16:creationId xmlns:a16="http://schemas.microsoft.com/office/drawing/2014/main" id="{1F4F5382-194A-4262-A767-E7DBCDFFAE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9" name="Line 1">
          <a:extLst>
            <a:ext uri="{FF2B5EF4-FFF2-40B4-BE49-F238E27FC236}">
              <a16:creationId xmlns:a16="http://schemas.microsoft.com/office/drawing/2014/main" id="{8655FDD1-8CBA-455E-B75B-583DD62C0E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0" name="Line 1">
          <a:extLst>
            <a:ext uri="{FF2B5EF4-FFF2-40B4-BE49-F238E27FC236}">
              <a16:creationId xmlns:a16="http://schemas.microsoft.com/office/drawing/2014/main" id="{32479EEE-ADB2-42B3-8569-DCEF5A84CE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1" name="Line 1">
          <a:extLst>
            <a:ext uri="{FF2B5EF4-FFF2-40B4-BE49-F238E27FC236}">
              <a16:creationId xmlns:a16="http://schemas.microsoft.com/office/drawing/2014/main" id="{D5DA2C02-2C15-4EBD-B20B-43FBBAB6D6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2" name="Line 1">
          <a:extLst>
            <a:ext uri="{FF2B5EF4-FFF2-40B4-BE49-F238E27FC236}">
              <a16:creationId xmlns:a16="http://schemas.microsoft.com/office/drawing/2014/main" id="{F87846E5-AD21-4AF9-A636-F815609753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3" name="Line 1">
          <a:extLst>
            <a:ext uri="{FF2B5EF4-FFF2-40B4-BE49-F238E27FC236}">
              <a16:creationId xmlns:a16="http://schemas.microsoft.com/office/drawing/2014/main" id="{B2EE2B64-D97F-47A9-9B78-8A1784CFB8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4" name="Line 1">
          <a:extLst>
            <a:ext uri="{FF2B5EF4-FFF2-40B4-BE49-F238E27FC236}">
              <a16:creationId xmlns:a16="http://schemas.microsoft.com/office/drawing/2014/main" id="{8FF5C504-8B29-4E61-A388-119AE7DA88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5" name="Line 1">
          <a:extLst>
            <a:ext uri="{FF2B5EF4-FFF2-40B4-BE49-F238E27FC236}">
              <a16:creationId xmlns:a16="http://schemas.microsoft.com/office/drawing/2014/main" id="{9D086C57-13E8-4DC9-B84B-38D0F9547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6" name="Line 1">
          <a:extLst>
            <a:ext uri="{FF2B5EF4-FFF2-40B4-BE49-F238E27FC236}">
              <a16:creationId xmlns:a16="http://schemas.microsoft.com/office/drawing/2014/main" id="{DB3A3D0C-555E-4B30-B8AD-F382C7E060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7" name="Line 1">
          <a:extLst>
            <a:ext uri="{FF2B5EF4-FFF2-40B4-BE49-F238E27FC236}">
              <a16:creationId xmlns:a16="http://schemas.microsoft.com/office/drawing/2014/main" id="{9894FFF8-3D09-461B-B265-F37CE128F8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98C41128-6758-42BA-9C2D-5790EFE5BE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9" name="Line 1">
          <a:extLst>
            <a:ext uri="{FF2B5EF4-FFF2-40B4-BE49-F238E27FC236}">
              <a16:creationId xmlns:a16="http://schemas.microsoft.com/office/drawing/2014/main" id="{839ED078-BACE-484A-B06E-559A3D2E9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0B4DD18D-E557-48A3-8824-5244D00137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1" name="Line 1">
          <a:extLst>
            <a:ext uri="{FF2B5EF4-FFF2-40B4-BE49-F238E27FC236}">
              <a16:creationId xmlns:a16="http://schemas.microsoft.com/office/drawing/2014/main" id="{6BBA4917-0FD7-4D5D-9076-25C19F06C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653900D2-9DCC-44D8-8598-E565A0B7E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9112F2DC-9036-4746-AF3B-E7FD5925F0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2194" name="テキスト ボックス 2193">
          <a:extLst>
            <a:ext uri="{FF2B5EF4-FFF2-40B4-BE49-F238E27FC236}">
              <a16:creationId xmlns:a16="http://schemas.microsoft.com/office/drawing/2014/main" id="{6F5E35E4-1C55-446C-A2D7-E29C28AF4B5C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5" name="Line 1">
          <a:extLst>
            <a:ext uri="{FF2B5EF4-FFF2-40B4-BE49-F238E27FC236}">
              <a16:creationId xmlns:a16="http://schemas.microsoft.com/office/drawing/2014/main" id="{E6628BFE-B3B0-4D5F-BD82-5295AECE8C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6" name="Line 1">
          <a:extLst>
            <a:ext uri="{FF2B5EF4-FFF2-40B4-BE49-F238E27FC236}">
              <a16:creationId xmlns:a16="http://schemas.microsoft.com/office/drawing/2014/main" id="{3B54B906-1A16-4434-AEBF-22FAC0A87C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7" name="Line 1">
          <a:extLst>
            <a:ext uri="{FF2B5EF4-FFF2-40B4-BE49-F238E27FC236}">
              <a16:creationId xmlns:a16="http://schemas.microsoft.com/office/drawing/2014/main" id="{C7892067-4A01-4CE8-9C06-1A2D9F77B7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8" name="Line 1">
          <a:extLst>
            <a:ext uri="{FF2B5EF4-FFF2-40B4-BE49-F238E27FC236}">
              <a16:creationId xmlns:a16="http://schemas.microsoft.com/office/drawing/2014/main" id="{440ECC32-8405-4EFA-BDE1-88C42CCE8A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9" name="Line 1">
          <a:extLst>
            <a:ext uri="{FF2B5EF4-FFF2-40B4-BE49-F238E27FC236}">
              <a16:creationId xmlns:a16="http://schemas.microsoft.com/office/drawing/2014/main" id="{DEC90970-37DC-42EE-944A-84B6201CA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0" name="Line 1">
          <a:extLst>
            <a:ext uri="{FF2B5EF4-FFF2-40B4-BE49-F238E27FC236}">
              <a16:creationId xmlns:a16="http://schemas.microsoft.com/office/drawing/2014/main" id="{5836AEFC-30BF-4117-9B6A-BF6AEFD351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1" name="Line 1">
          <a:extLst>
            <a:ext uri="{FF2B5EF4-FFF2-40B4-BE49-F238E27FC236}">
              <a16:creationId xmlns:a16="http://schemas.microsoft.com/office/drawing/2014/main" id="{40CFC47B-0BC6-4E5A-A7E7-F53F8412A8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2" name="Line 1">
          <a:extLst>
            <a:ext uri="{FF2B5EF4-FFF2-40B4-BE49-F238E27FC236}">
              <a16:creationId xmlns:a16="http://schemas.microsoft.com/office/drawing/2014/main" id="{C932D970-0E97-4B35-B85E-46E1AC7880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3" name="Line 1">
          <a:extLst>
            <a:ext uri="{FF2B5EF4-FFF2-40B4-BE49-F238E27FC236}">
              <a16:creationId xmlns:a16="http://schemas.microsoft.com/office/drawing/2014/main" id="{8F4C518E-DCFE-470A-95B8-AA3AE94C34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4" name="Line 1">
          <a:extLst>
            <a:ext uri="{FF2B5EF4-FFF2-40B4-BE49-F238E27FC236}">
              <a16:creationId xmlns:a16="http://schemas.microsoft.com/office/drawing/2014/main" id="{3F1516F5-0177-4187-A7C5-07C680A0FA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75518D0A-762D-4825-96C7-8208950B22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6" name="Line 1">
          <a:extLst>
            <a:ext uri="{FF2B5EF4-FFF2-40B4-BE49-F238E27FC236}">
              <a16:creationId xmlns:a16="http://schemas.microsoft.com/office/drawing/2014/main" id="{C6CFD0C9-DEA8-4073-8F88-C8052AED4C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3D842F23-4AB1-4FCC-848D-1E6AB79EB9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8" name="Line 1">
          <a:extLst>
            <a:ext uri="{FF2B5EF4-FFF2-40B4-BE49-F238E27FC236}">
              <a16:creationId xmlns:a16="http://schemas.microsoft.com/office/drawing/2014/main" id="{57D3ACFE-CF88-4479-AA76-5D7829FABD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9" name="Line 1">
          <a:extLst>
            <a:ext uri="{FF2B5EF4-FFF2-40B4-BE49-F238E27FC236}">
              <a16:creationId xmlns:a16="http://schemas.microsoft.com/office/drawing/2014/main" id="{A6B590BC-BEDD-43EB-9753-8F88C741CE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0" name="Line 1">
          <a:extLst>
            <a:ext uri="{FF2B5EF4-FFF2-40B4-BE49-F238E27FC236}">
              <a16:creationId xmlns:a16="http://schemas.microsoft.com/office/drawing/2014/main" id="{EB88F03F-5F6D-4110-A1FF-8E4D484AE0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1" name="Line 1">
          <a:extLst>
            <a:ext uri="{FF2B5EF4-FFF2-40B4-BE49-F238E27FC236}">
              <a16:creationId xmlns:a16="http://schemas.microsoft.com/office/drawing/2014/main" id="{D259E8C0-2BFB-4182-8669-8DCE70F09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2" name="Line 1">
          <a:extLst>
            <a:ext uri="{FF2B5EF4-FFF2-40B4-BE49-F238E27FC236}">
              <a16:creationId xmlns:a16="http://schemas.microsoft.com/office/drawing/2014/main" id="{D4A62678-CE4C-40F9-90B8-D40B58F24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3" name="Line 1">
          <a:extLst>
            <a:ext uri="{FF2B5EF4-FFF2-40B4-BE49-F238E27FC236}">
              <a16:creationId xmlns:a16="http://schemas.microsoft.com/office/drawing/2014/main" id="{2D949044-FA79-4FFC-A163-AA5950B11F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4" name="Line 1">
          <a:extLst>
            <a:ext uri="{FF2B5EF4-FFF2-40B4-BE49-F238E27FC236}">
              <a16:creationId xmlns:a16="http://schemas.microsoft.com/office/drawing/2014/main" id="{EBD094CF-F325-4A45-95E1-238FC2772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5" name="Line 1">
          <a:extLst>
            <a:ext uri="{FF2B5EF4-FFF2-40B4-BE49-F238E27FC236}">
              <a16:creationId xmlns:a16="http://schemas.microsoft.com/office/drawing/2014/main" id="{4AEBE97A-29A9-4D18-8327-77BCEACE55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6" name="Line 1">
          <a:extLst>
            <a:ext uri="{FF2B5EF4-FFF2-40B4-BE49-F238E27FC236}">
              <a16:creationId xmlns:a16="http://schemas.microsoft.com/office/drawing/2014/main" id="{0A6CB5E2-66AF-4B7A-9B4D-F52AD023EF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7" name="Line 1">
          <a:extLst>
            <a:ext uri="{FF2B5EF4-FFF2-40B4-BE49-F238E27FC236}">
              <a16:creationId xmlns:a16="http://schemas.microsoft.com/office/drawing/2014/main" id="{73397AE4-6DEA-4816-B9AD-CD357E278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8" name="Line 1">
          <a:extLst>
            <a:ext uri="{FF2B5EF4-FFF2-40B4-BE49-F238E27FC236}">
              <a16:creationId xmlns:a16="http://schemas.microsoft.com/office/drawing/2014/main" id="{71C69E84-6FA9-4358-A2D2-D0B8D7ED30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9" name="Line 1">
          <a:extLst>
            <a:ext uri="{FF2B5EF4-FFF2-40B4-BE49-F238E27FC236}">
              <a16:creationId xmlns:a16="http://schemas.microsoft.com/office/drawing/2014/main" id="{118F8715-2755-4D13-901B-EE8874F307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0" name="Line 1">
          <a:extLst>
            <a:ext uri="{FF2B5EF4-FFF2-40B4-BE49-F238E27FC236}">
              <a16:creationId xmlns:a16="http://schemas.microsoft.com/office/drawing/2014/main" id="{366A6DE1-5E6A-45A5-9438-CE336F734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1" name="Line 1">
          <a:extLst>
            <a:ext uri="{FF2B5EF4-FFF2-40B4-BE49-F238E27FC236}">
              <a16:creationId xmlns:a16="http://schemas.microsoft.com/office/drawing/2014/main" id="{7DF85A38-1179-45B4-889B-7E227E145D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2" name="Line 1">
          <a:extLst>
            <a:ext uri="{FF2B5EF4-FFF2-40B4-BE49-F238E27FC236}">
              <a16:creationId xmlns:a16="http://schemas.microsoft.com/office/drawing/2014/main" id="{6D424DE9-E557-4EF5-8C35-B11A5D3033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3" name="Line 1">
          <a:extLst>
            <a:ext uri="{FF2B5EF4-FFF2-40B4-BE49-F238E27FC236}">
              <a16:creationId xmlns:a16="http://schemas.microsoft.com/office/drawing/2014/main" id="{949BDE1D-307E-4379-ACE3-350B7EEB52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4" name="Line 1">
          <a:extLst>
            <a:ext uri="{FF2B5EF4-FFF2-40B4-BE49-F238E27FC236}">
              <a16:creationId xmlns:a16="http://schemas.microsoft.com/office/drawing/2014/main" id="{AD260D2B-D765-422D-94C0-7893BA44DF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5" name="Line 1">
          <a:extLst>
            <a:ext uri="{FF2B5EF4-FFF2-40B4-BE49-F238E27FC236}">
              <a16:creationId xmlns:a16="http://schemas.microsoft.com/office/drawing/2014/main" id="{A25D0F86-4487-4240-B3B7-07C69C1EED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6" name="Line 1">
          <a:extLst>
            <a:ext uri="{FF2B5EF4-FFF2-40B4-BE49-F238E27FC236}">
              <a16:creationId xmlns:a16="http://schemas.microsoft.com/office/drawing/2014/main" id="{B80852D0-AE98-441E-AB40-C9DA751A76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7" name="Line 1">
          <a:extLst>
            <a:ext uri="{FF2B5EF4-FFF2-40B4-BE49-F238E27FC236}">
              <a16:creationId xmlns:a16="http://schemas.microsoft.com/office/drawing/2014/main" id="{40864F4B-915E-4A57-8427-28446558DB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8" name="Line 1">
          <a:extLst>
            <a:ext uri="{FF2B5EF4-FFF2-40B4-BE49-F238E27FC236}">
              <a16:creationId xmlns:a16="http://schemas.microsoft.com/office/drawing/2014/main" id="{C48AA493-DD64-42F3-8763-9D0BEAE63C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9" name="Line 1">
          <a:extLst>
            <a:ext uri="{FF2B5EF4-FFF2-40B4-BE49-F238E27FC236}">
              <a16:creationId xmlns:a16="http://schemas.microsoft.com/office/drawing/2014/main" id="{7C51D9C3-202A-430A-A5C4-A7CE804D2B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0" name="Line 1">
          <a:extLst>
            <a:ext uri="{FF2B5EF4-FFF2-40B4-BE49-F238E27FC236}">
              <a16:creationId xmlns:a16="http://schemas.microsoft.com/office/drawing/2014/main" id="{4168E6A1-330D-4608-AD01-F0FD9BC475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1" name="Line 1">
          <a:extLst>
            <a:ext uri="{FF2B5EF4-FFF2-40B4-BE49-F238E27FC236}">
              <a16:creationId xmlns:a16="http://schemas.microsoft.com/office/drawing/2014/main" id="{474F6F9C-F1A2-4993-AC2A-5466B99CB4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2" name="Line 1">
          <a:extLst>
            <a:ext uri="{FF2B5EF4-FFF2-40B4-BE49-F238E27FC236}">
              <a16:creationId xmlns:a16="http://schemas.microsoft.com/office/drawing/2014/main" id="{76B61A7C-D2A0-467C-846B-44F6975EDF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3" name="Line 1">
          <a:extLst>
            <a:ext uri="{FF2B5EF4-FFF2-40B4-BE49-F238E27FC236}">
              <a16:creationId xmlns:a16="http://schemas.microsoft.com/office/drawing/2014/main" id="{495C9447-9B95-49A7-BD0C-DC12448A8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7DC0BE14-51AB-44D5-AD36-6793CA010D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5" name="Line 1">
          <a:extLst>
            <a:ext uri="{FF2B5EF4-FFF2-40B4-BE49-F238E27FC236}">
              <a16:creationId xmlns:a16="http://schemas.microsoft.com/office/drawing/2014/main" id="{FFB22E96-41B4-4047-83E0-5125B8379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6" name="Line 1">
          <a:extLst>
            <a:ext uri="{FF2B5EF4-FFF2-40B4-BE49-F238E27FC236}">
              <a16:creationId xmlns:a16="http://schemas.microsoft.com/office/drawing/2014/main" id="{CC576023-F37E-46D1-86E6-40089FDF24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7" name="Line 1">
          <a:extLst>
            <a:ext uri="{FF2B5EF4-FFF2-40B4-BE49-F238E27FC236}">
              <a16:creationId xmlns:a16="http://schemas.microsoft.com/office/drawing/2014/main" id="{0EFFF5F2-18D7-49CA-AE9D-1E3C713853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8" name="Line 1">
          <a:extLst>
            <a:ext uri="{FF2B5EF4-FFF2-40B4-BE49-F238E27FC236}">
              <a16:creationId xmlns:a16="http://schemas.microsoft.com/office/drawing/2014/main" id="{24D60EA7-15B8-43C3-BE89-6892BF2DCD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9" name="Line 1">
          <a:extLst>
            <a:ext uri="{FF2B5EF4-FFF2-40B4-BE49-F238E27FC236}">
              <a16:creationId xmlns:a16="http://schemas.microsoft.com/office/drawing/2014/main" id="{2C2ECF8D-2EA6-4A84-A18D-BEDD392608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0" name="Line 1">
          <a:extLst>
            <a:ext uri="{FF2B5EF4-FFF2-40B4-BE49-F238E27FC236}">
              <a16:creationId xmlns:a16="http://schemas.microsoft.com/office/drawing/2014/main" id="{AA3AE2EA-E11E-4726-9340-27083A551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1" name="Line 1">
          <a:extLst>
            <a:ext uri="{FF2B5EF4-FFF2-40B4-BE49-F238E27FC236}">
              <a16:creationId xmlns:a16="http://schemas.microsoft.com/office/drawing/2014/main" id="{8651833A-2A47-47D3-8A8F-8705B33EA0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2" name="Line 1">
          <a:extLst>
            <a:ext uri="{FF2B5EF4-FFF2-40B4-BE49-F238E27FC236}">
              <a16:creationId xmlns:a16="http://schemas.microsoft.com/office/drawing/2014/main" id="{4155C479-95BF-4AC5-87B5-06CC469CBC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A4154369-76F2-42AF-A5A7-FB2454D95D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4" name="Line 1">
          <a:extLst>
            <a:ext uri="{FF2B5EF4-FFF2-40B4-BE49-F238E27FC236}">
              <a16:creationId xmlns:a16="http://schemas.microsoft.com/office/drawing/2014/main" id="{F08DFA82-7C05-475E-ABAE-B3FB262DA0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5" name="Line 1">
          <a:extLst>
            <a:ext uri="{FF2B5EF4-FFF2-40B4-BE49-F238E27FC236}">
              <a16:creationId xmlns:a16="http://schemas.microsoft.com/office/drawing/2014/main" id="{FA320742-4DF3-4ECF-8014-C751180D60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6" name="Line 1">
          <a:extLst>
            <a:ext uri="{FF2B5EF4-FFF2-40B4-BE49-F238E27FC236}">
              <a16:creationId xmlns:a16="http://schemas.microsoft.com/office/drawing/2014/main" id="{51020445-C4AE-49B6-9615-EF34D683BB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7" name="Line 1">
          <a:extLst>
            <a:ext uri="{FF2B5EF4-FFF2-40B4-BE49-F238E27FC236}">
              <a16:creationId xmlns:a16="http://schemas.microsoft.com/office/drawing/2014/main" id="{619AF46D-3549-421B-A1C9-7CA9AB403F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8" name="Line 1">
          <a:extLst>
            <a:ext uri="{FF2B5EF4-FFF2-40B4-BE49-F238E27FC236}">
              <a16:creationId xmlns:a16="http://schemas.microsoft.com/office/drawing/2014/main" id="{107AAED4-4BE5-49E7-AD24-C576A9B87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9" name="Line 1">
          <a:extLst>
            <a:ext uri="{FF2B5EF4-FFF2-40B4-BE49-F238E27FC236}">
              <a16:creationId xmlns:a16="http://schemas.microsoft.com/office/drawing/2014/main" id="{A70AEAEC-1225-47BD-9E6F-285EE55423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0" name="Line 1">
          <a:extLst>
            <a:ext uri="{FF2B5EF4-FFF2-40B4-BE49-F238E27FC236}">
              <a16:creationId xmlns:a16="http://schemas.microsoft.com/office/drawing/2014/main" id="{DB91209C-F2DD-4DE2-83ED-770CEB8ADC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1" name="Line 1">
          <a:extLst>
            <a:ext uri="{FF2B5EF4-FFF2-40B4-BE49-F238E27FC236}">
              <a16:creationId xmlns:a16="http://schemas.microsoft.com/office/drawing/2014/main" id="{5EB18127-BA76-4D63-8AA9-BD2C7034F6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2" name="Line 1">
          <a:extLst>
            <a:ext uri="{FF2B5EF4-FFF2-40B4-BE49-F238E27FC236}">
              <a16:creationId xmlns:a16="http://schemas.microsoft.com/office/drawing/2014/main" id="{75D47926-3B5F-40FF-BA0F-93215D4E5F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3" name="Line 1">
          <a:extLst>
            <a:ext uri="{FF2B5EF4-FFF2-40B4-BE49-F238E27FC236}">
              <a16:creationId xmlns:a16="http://schemas.microsoft.com/office/drawing/2014/main" id="{D3940035-BD79-444A-84B4-71498A059E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4" name="Line 1">
          <a:extLst>
            <a:ext uri="{FF2B5EF4-FFF2-40B4-BE49-F238E27FC236}">
              <a16:creationId xmlns:a16="http://schemas.microsoft.com/office/drawing/2014/main" id="{C127872D-D777-4785-9D85-B66A2DE3A7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5" name="Line 1">
          <a:extLst>
            <a:ext uri="{FF2B5EF4-FFF2-40B4-BE49-F238E27FC236}">
              <a16:creationId xmlns:a16="http://schemas.microsoft.com/office/drawing/2014/main" id="{E1DD61D2-E78E-4047-B1C3-826EDD3C08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6" name="Line 1">
          <a:extLst>
            <a:ext uri="{FF2B5EF4-FFF2-40B4-BE49-F238E27FC236}">
              <a16:creationId xmlns:a16="http://schemas.microsoft.com/office/drawing/2014/main" id="{7495D15B-A254-46CF-B8CA-04E034DF88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7" name="Line 1">
          <a:extLst>
            <a:ext uri="{FF2B5EF4-FFF2-40B4-BE49-F238E27FC236}">
              <a16:creationId xmlns:a16="http://schemas.microsoft.com/office/drawing/2014/main" id="{21071D13-DB59-4ABE-A844-FE7EBD9492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8" name="Line 1">
          <a:extLst>
            <a:ext uri="{FF2B5EF4-FFF2-40B4-BE49-F238E27FC236}">
              <a16:creationId xmlns:a16="http://schemas.microsoft.com/office/drawing/2014/main" id="{A633C900-2164-4CB1-9556-0475B66482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9" name="Line 1">
          <a:extLst>
            <a:ext uri="{FF2B5EF4-FFF2-40B4-BE49-F238E27FC236}">
              <a16:creationId xmlns:a16="http://schemas.microsoft.com/office/drawing/2014/main" id="{020EAC16-1D5C-4BF2-AEF7-BEEE562B2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DC5B96C7-5520-4347-BE20-956C032EBC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1" name="Line 1">
          <a:extLst>
            <a:ext uri="{FF2B5EF4-FFF2-40B4-BE49-F238E27FC236}">
              <a16:creationId xmlns:a16="http://schemas.microsoft.com/office/drawing/2014/main" id="{4AA14400-5F11-4DC6-8E92-2A9EA6F236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5FF06FD8-28D0-4DAA-BADA-05D5E1FD49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3" name="Line 1">
          <a:extLst>
            <a:ext uri="{FF2B5EF4-FFF2-40B4-BE49-F238E27FC236}">
              <a16:creationId xmlns:a16="http://schemas.microsoft.com/office/drawing/2014/main" id="{14EB7D50-7A97-4DFD-9C16-CF716A2DB9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4" name="Line 1">
          <a:extLst>
            <a:ext uri="{FF2B5EF4-FFF2-40B4-BE49-F238E27FC236}">
              <a16:creationId xmlns:a16="http://schemas.microsoft.com/office/drawing/2014/main" id="{12EC63B7-A4AF-42CF-A6C4-48206AD87B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5" name="Line 1">
          <a:extLst>
            <a:ext uri="{FF2B5EF4-FFF2-40B4-BE49-F238E27FC236}">
              <a16:creationId xmlns:a16="http://schemas.microsoft.com/office/drawing/2014/main" id="{33B0C85F-1828-4F38-8C98-EB224FA9AF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6" name="Line 1">
          <a:extLst>
            <a:ext uri="{FF2B5EF4-FFF2-40B4-BE49-F238E27FC236}">
              <a16:creationId xmlns:a16="http://schemas.microsoft.com/office/drawing/2014/main" id="{67D5AAFE-5C3C-416C-8DE5-CD56B1FACC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7" name="Line 1">
          <a:extLst>
            <a:ext uri="{FF2B5EF4-FFF2-40B4-BE49-F238E27FC236}">
              <a16:creationId xmlns:a16="http://schemas.microsoft.com/office/drawing/2014/main" id="{D24F15D5-1570-4044-B53C-CFFFC0461A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8" name="Line 1">
          <a:extLst>
            <a:ext uri="{FF2B5EF4-FFF2-40B4-BE49-F238E27FC236}">
              <a16:creationId xmlns:a16="http://schemas.microsoft.com/office/drawing/2014/main" id="{305A39DA-43B5-4FA4-8FFD-31C30A6F12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9" name="Line 1">
          <a:extLst>
            <a:ext uri="{FF2B5EF4-FFF2-40B4-BE49-F238E27FC236}">
              <a16:creationId xmlns:a16="http://schemas.microsoft.com/office/drawing/2014/main" id="{7BA4E560-8AFF-4DBF-B1DE-38F2A04FDD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0" name="Line 1">
          <a:extLst>
            <a:ext uri="{FF2B5EF4-FFF2-40B4-BE49-F238E27FC236}">
              <a16:creationId xmlns:a16="http://schemas.microsoft.com/office/drawing/2014/main" id="{AE448F95-9B01-4154-B2B3-447CC2829E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1" name="Line 1">
          <a:extLst>
            <a:ext uri="{FF2B5EF4-FFF2-40B4-BE49-F238E27FC236}">
              <a16:creationId xmlns:a16="http://schemas.microsoft.com/office/drawing/2014/main" id="{9D3D2E59-EE04-4501-A017-7B09434786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2" name="Line 1">
          <a:extLst>
            <a:ext uri="{FF2B5EF4-FFF2-40B4-BE49-F238E27FC236}">
              <a16:creationId xmlns:a16="http://schemas.microsoft.com/office/drawing/2014/main" id="{AE506E6F-C016-4653-9DD8-C72D39879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3" name="Line 1">
          <a:extLst>
            <a:ext uri="{FF2B5EF4-FFF2-40B4-BE49-F238E27FC236}">
              <a16:creationId xmlns:a16="http://schemas.microsoft.com/office/drawing/2014/main" id="{C946B1B3-8D6D-43F3-AE40-65DFDC991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4" name="Line 1">
          <a:extLst>
            <a:ext uri="{FF2B5EF4-FFF2-40B4-BE49-F238E27FC236}">
              <a16:creationId xmlns:a16="http://schemas.microsoft.com/office/drawing/2014/main" id="{33F4026E-80DC-4E23-BC75-DD2AF7585E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5" name="Line 1">
          <a:extLst>
            <a:ext uri="{FF2B5EF4-FFF2-40B4-BE49-F238E27FC236}">
              <a16:creationId xmlns:a16="http://schemas.microsoft.com/office/drawing/2014/main" id="{9F72528D-9AB2-464F-BB71-ED17FA5101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5356AF30-D330-47D7-A0B9-22200FF80B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7" name="Line 1">
          <a:extLst>
            <a:ext uri="{FF2B5EF4-FFF2-40B4-BE49-F238E27FC236}">
              <a16:creationId xmlns:a16="http://schemas.microsoft.com/office/drawing/2014/main" id="{3FB72387-A679-4771-9B66-68856B2C3B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8" name="Line 1">
          <a:extLst>
            <a:ext uri="{FF2B5EF4-FFF2-40B4-BE49-F238E27FC236}">
              <a16:creationId xmlns:a16="http://schemas.microsoft.com/office/drawing/2014/main" id="{C046AA2A-9DA4-48AD-8B91-7E6343D101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9" name="Line 1">
          <a:extLst>
            <a:ext uri="{FF2B5EF4-FFF2-40B4-BE49-F238E27FC236}">
              <a16:creationId xmlns:a16="http://schemas.microsoft.com/office/drawing/2014/main" id="{69EA529C-E22E-41D7-AD7B-C923E4F429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0" name="Line 1">
          <a:extLst>
            <a:ext uri="{FF2B5EF4-FFF2-40B4-BE49-F238E27FC236}">
              <a16:creationId xmlns:a16="http://schemas.microsoft.com/office/drawing/2014/main" id="{FF32DDBC-59BB-4267-AE7C-B5C9E94B10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633C7351-8260-47B2-B155-F64C4664F9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2" name="Line 1">
          <a:extLst>
            <a:ext uri="{FF2B5EF4-FFF2-40B4-BE49-F238E27FC236}">
              <a16:creationId xmlns:a16="http://schemas.microsoft.com/office/drawing/2014/main" id="{AA6B9A21-C710-41B5-BF52-EC9015ACB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3" name="Line 1">
          <a:extLst>
            <a:ext uri="{FF2B5EF4-FFF2-40B4-BE49-F238E27FC236}">
              <a16:creationId xmlns:a16="http://schemas.microsoft.com/office/drawing/2014/main" id="{9AA22B76-9050-44E4-AF4A-FBA1A460F4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4" name="Line 1">
          <a:extLst>
            <a:ext uri="{FF2B5EF4-FFF2-40B4-BE49-F238E27FC236}">
              <a16:creationId xmlns:a16="http://schemas.microsoft.com/office/drawing/2014/main" id="{83B2EA62-AC02-431D-B1DC-EFC284B968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5" name="Line 1">
          <a:extLst>
            <a:ext uri="{FF2B5EF4-FFF2-40B4-BE49-F238E27FC236}">
              <a16:creationId xmlns:a16="http://schemas.microsoft.com/office/drawing/2014/main" id="{96DBE2C2-1549-4937-A7E2-6C0CB5DDD0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6" name="Line 1">
          <a:extLst>
            <a:ext uri="{FF2B5EF4-FFF2-40B4-BE49-F238E27FC236}">
              <a16:creationId xmlns:a16="http://schemas.microsoft.com/office/drawing/2014/main" id="{2FEBBD8E-9BDE-494F-AC35-53CD3CAB2B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7" name="Line 1">
          <a:extLst>
            <a:ext uri="{FF2B5EF4-FFF2-40B4-BE49-F238E27FC236}">
              <a16:creationId xmlns:a16="http://schemas.microsoft.com/office/drawing/2014/main" id="{3ED77B9E-A299-44F7-A27C-2D4339E56D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8" name="Line 1">
          <a:extLst>
            <a:ext uri="{FF2B5EF4-FFF2-40B4-BE49-F238E27FC236}">
              <a16:creationId xmlns:a16="http://schemas.microsoft.com/office/drawing/2014/main" id="{1C99C9D1-F2A3-4E8E-BD39-C59FE8B957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9" name="Line 1">
          <a:extLst>
            <a:ext uri="{FF2B5EF4-FFF2-40B4-BE49-F238E27FC236}">
              <a16:creationId xmlns:a16="http://schemas.microsoft.com/office/drawing/2014/main" id="{AF5BCBC7-9688-4DB6-AF56-02ED059D4A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0" name="Line 1">
          <a:extLst>
            <a:ext uri="{FF2B5EF4-FFF2-40B4-BE49-F238E27FC236}">
              <a16:creationId xmlns:a16="http://schemas.microsoft.com/office/drawing/2014/main" id="{26AA37AF-F28C-481E-8D8F-139552EA1B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1" name="Line 1">
          <a:extLst>
            <a:ext uri="{FF2B5EF4-FFF2-40B4-BE49-F238E27FC236}">
              <a16:creationId xmlns:a16="http://schemas.microsoft.com/office/drawing/2014/main" id="{8FA4288A-168D-4F2C-8FD4-82D0B8B70B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2" name="Line 1">
          <a:extLst>
            <a:ext uri="{FF2B5EF4-FFF2-40B4-BE49-F238E27FC236}">
              <a16:creationId xmlns:a16="http://schemas.microsoft.com/office/drawing/2014/main" id="{E6E10FCA-F34E-4FCB-ACE8-AC932138D9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3" name="Line 1">
          <a:extLst>
            <a:ext uri="{FF2B5EF4-FFF2-40B4-BE49-F238E27FC236}">
              <a16:creationId xmlns:a16="http://schemas.microsoft.com/office/drawing/2014/main" id="{ED08B5AE-23BE-4CAA-A409-1F34E4DB3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4" name="Line 1">
          <a:extLst>
            <a:ext uri="{FF2B5EF4-FFF2-40B4-BE49-F238E27FC236}">
              <a16:creationId xmlns:a16="http://schemas.microsoft.com/office/drawing/2014/main" id="{7C780009-2CE8-4268-B89C-F70B8C9944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5" name="Line 1">
          <a:extLst>
            <a:ext uri="{FF2B5EF4-FFF2-40B4-BE49-F238E27FC236}">
              <a16:creationId xmlns:a16="http://schemas.microsoft.com/office/drawing/2014/main" id="{F014B562-7225-4429-B573-251EE6B5C6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6" name="Line 1">
          <a:extLst>
            <a:ext uri="{FF2B5EF4-FFF2-40B4-BE49-F238E27FC236}">
              <a16:creationId xmlns:a16="http://schemas.microsoft.com/office/drawing/2014/main" id="{BD4D1225-E0AA-432A-8738-99824FCA90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1F180768-A802-4B72-B0A7-073781F5D3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8" name="Line 1">
          <a:extLst>
            <a:ext uri="{FF2B5EF4-FFF2-40B4-BE49-F238E27FC236}">
              <a16:creationId xmlns:a16="http://schemas.microsoft.com/office/drawing/2014/main" id="{099A7641-9033-4A77-BA91-9ABC07BDB8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9" name="Line 1">
          <a:extLst>
            <a:ext uri="{FF2B5EF4-FFF2-40B4-BE49-F238E27FC236}">
              <a16:creationId xmlns:a16="http://schemas.microsoft.com/office/drawing/2014/main" id="{AB79E355-3F37-4857-BA49-5DD16B3E77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988EB935-DFFC-4417-9FE2-8B10B0A6E7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1" name="Line 1">
          <a:extLst>
            <a:ext uri="{FF2B5EF4-FFF2-40B4-BE49-F238E27FC236}">
              <a16:creationId xmlns:a16="http://schemas.microsoft.com/office/drawing/2014/main" id="{5B5C1044-8617-4DF9-BDF8-BF300BF09B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2" name="Line 1">
          <a:extLst>
            <a:ext uri="{FF2B5EF4-FFF2-40B4-BE49-F238E27FC236}">
              <a16:creationId xmlns:a16="http://schemas.microsoft.com/office/drawing/2014/main" id="{F410F756-0DD7-4650-9D5B-71F89DEB8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3" name="Line 1">
          <a:extLst>
            <a:ext uri="{FF2B5EF4-FFF2-40B4-BE49-F238E27FC236}">
              <a16:creationId xmlns:a16="http://schemas.microsoft.com/office/drawing/2014/main" id="{667C6A24-8C58-4730-8234-AE3D4D1B1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4" name="Line 1">
          <a:extLst>
            <a:ext uri="{FF2B5EF4-FFF2-40B4-BE49-F238E27FC236}">
              <a16:creationId xmlns:a16="http://schemas.microsoft.com/office/drawing/2014/main" id="{71F4C453-A25C-4E39-975B-2081816EB5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5" name="Line 1">
          <a:extLst>
            <a:ext uri="{FF2B5EF4-FFF2-40B4-BE49-F238E27FC236}">
              <a16:creationId xmlns:a16="http://schemas.microsoft.com/office/drawing/2014/main" id="{9A71C24A-552A-424F-8EC5-F515A781D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6" name="Line 1">
          <a:extLst>
            <a:ext uri="{FF2B5EF4-FFF2-40B4-BE49-F238E27FC236}">
              <a16:creationId xmlns:a16="http://schemas.microsoft.com/office/drawing/2014/main" id="{BB75AAD7-0924-489B-96DC-8280DB1C82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7" name="Line 1">
          <a:extLst>
            <a:ext uri="{FF2B5EF4-FFF2-40B4-BE49-F238E27FC236}">
              <a16:creationId xmlns:a16="http://schemas.microsoft.com/office/drawing/2014/main" id="{1BC30ADB-8BCD-41BF-B3DB-C4FF9D4644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8" name="Line 1">
          <a:extLst>
            <a:ext uri="{FF2B5EF4-FFF2-40B4-BE49-F238E27FC236}">
              <a16:creationId xmlns:a16="http://schemas.microsoft.com/office/drawing/2014/main" id="{6AFE11C6-E8C5-4BBE-8636-1CC9A7308D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9" name="Line 1">
          <a:extLst>
            <a:ext uri="{FF2B5EF4-FFF2-40B4-BE49-F238E27FC236}">
              <a16:creationId xmlns:a16="http://schemas.microsoft.com/office/drawing/2014/main" id="{D47F7588-F500-4379-8FCA-1F7E65A4C3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0" name="Line 1">
          <a:extLst>
            <a:ext uri="{FF2B5EF4-FFF2-40B4-BE49-F238E27FC236}">
              <a16:creationId xmlns:a16="http://schemas.microsoft.com/office/drawing/2014/main" id="{7327056F-CE8B-4F6D-8EC3-558E79A29B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1" name="Line 1">
          <a:extLst>
            <a:ext uri="{FF2B5EF4-FFF2-40B4-BE49-F238E27FC236}">
              <a16:creationId xmlns:a16="http://schemas.microsoft.com/office/drawing/2014/main" id="{08E036F4-98ED-4CD7-A5F9-8F3135AE77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4E0A1C5F-4568-4A4B-B97C-B633F702B4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3" name="Line 1">
          <a:extLst>
            <a:ext uri="{FF2B5EF4-FFF2-40B4-BE49-F238E27FC236}">
              <a16:creationId xmlns:a16="http://schemas.microsoft.com/office/drawing/2014/main" id="{BBD276B2-68A0-44D7-87AA-AE4D6101E6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4" name="Line 1">
          <a:extLst>
            <a:ext uri="{FF2B5EF4-FFF2-40B4-BE49-F238E27FC236}">
              <a16:creationId xmlns:a16="http://schemas.microsoft.com/office/drawing/2014/main" id="{D0C3F8AF-444F-4B9E-BFDB-DF49D74BB3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5" name="Line 1">
          <a:extLst>
            <a:ext uri="{FF2B5EF4-FFF2-40B4-BE49-F238E27FC236}">
              <a16:creationId xmlns:a16="http://schemas.microsoft.com/office/drawing/2014/main" id="{D61E3EDA-EA62-4BD2-B3E3-0F0B66A418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6" name="Line 1">
          <a:extLst>
            <a:ext uri="{FF2B5EF4-FFF2-40B4-BE49-F238E27FC236}">
              <a16:creationId xmlns:a16="http://schemas.microsoft.com/office/drawing/2014/main" id="{0B7EE61C-0AD6-403C-A521-149C6B673C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7" name="Line 1">
          <a:extLst>
            <a:ext uri="{FF2B5EF4-FFF2-40B4-BE49-F238E27FC236}">
              <a16:creationId xmlns:a16="http://schemas.microsoft.com/office/drawing/2014/main" id="{A296E18B-862D-4CEB-B8C5-12B5D21C87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8" name="Line 1">
          <a:extLst>
            <a:ext uri="{FF2B5EF4-FFF2-40B4-BE49-F238E27FC236}">
              <a16:creationId xmlns:a16="http://schemas.microsoft.com/office/drawing/2014/main" id="{21E9758E-661C-4606-856E-202E7FBDE6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9" name="Line 1">
          <a:extLst>
            <a:ext uri="{FF2B5EF4-FFF2-40B4-BE49-F238E27FC236}">
              <a16:creationId xmlns:a16="http://schemas.microsoft.com/office/drawing/2014/main" id="{9F9E5554-74BC-460E-A0FD-BC7B46AFEE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0" name="Line 1">
          <a:extLst>
            <a:ext uri="{FF2B5EF4-FFF2-40B4-BE49-F238E27FC236}">
              <a16:creationId xmlns:a16="http://schemas.microsoft.com/office/drawing/2014/main" id="{4777D509-DD19-47A7-92EC-16690E7A73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1" name="Line 1">
          <a:extLst>
            <a:ext uri="{FF2B5EF4-FFF2-40B4-BE49-F238E27FC236}">
              <a16:creationId xmlns:a16="http://schemas.microsoft.com/office/drawing/2014/main" id="{600CB55C-CED2-4719-A4AB-7C095345E6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2" name="Line 1">
          <a:extLst>
            <a:ext uri="{FF2B5EF4-FFF2-40B4-BE49-F238E27FC236}">
              <a16:creationId xmlns:a16="http://schemas.microsoft.com/office/drawing/2014/main" id="{5B1FF855-6374-4645-AA6A-72B9BFF8B9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3" name="Line 1">
          <a:extLst>
            <a:ext uri="{FF2B5EF4-FFF2-40B4-BE49-F238E27FC236}">
              <a16:creationId xmlns:a16="http://schemas.microsoft.com/office/drawing/2014/main" id="{D6C62D18-27E7-4E6C-B88E-E65B38B89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4" name="Line 1">
          <a:extLst>
            <a:ext uri="{FF2B5EF4-FFF2-40B4-BE49-F238E27FC236}">
              <a16:creationId xmlns:a16="http://schemas.microsoft.com/office/drawing/2014/main" id="{564CB971-020B-480E-8A88-8FB891DD96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5" name="Line 1">
          <a:extLst>
            <a:ext uri="{FF2B5EF4-FFF2-40B4-BE49-F238E27FC236}">
              <a16:creationId xmlns:a16="http://schemas.microsoft.com/office/drawing/2014/main" id="{042C1774-A84A-42C7-AC1D-1739D5964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6" name="Line 1">
          <a:extLst>
            <a:ext uri="{FF2B5EF4-FFF2-40B4-BE49-F238E27FC236}">
              <a16:creationId xmlns:a16="http://schemas.microsoft.com/office/drawing/2014/main" id="{E7648069-9F3D-495A-A203-BDC68F35C9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7" name="Line 1">
          <a:extLst>
            <a:ext uri="{FF2B5EF4-FFF2-40B4-BE49-F238E27FC236}">
              <a16:creationId xmlns:a16="http://schemas.microsoft.com/office/drawing/2014/main" id="{B20D3935-4A67-4A0D-B8A9-087CDEEE05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8" name="Line 1">
          <a:extLst>
            <a:ext uri="{FF2B5EF4-FFF2-40B4-BE49-F238E27FC236}">
              <a16:creationId xmlns:a16="http://schemas.microsoft.com/office/drawing/2014/main" id="{4E19CA65-1AE7-4515-84F3-3057B36DC2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9" name="Line 1">
          <a:extLst>
            <a:ext uri="{FF2B5EF4-FFF2-40B4-BE49-F238E27FC236}">
              <a16:creationId xmlns:a16="http://schemas.microsoft.com/office/drawing/2014/main" id="{FDB8008A-35CA-4B88-A983-9E39183569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0" name="Line 1">
          <a:extLst>
            <a:ext uri="{FF2B5EF4-FFF2-40B4-BE49-F238E27FC236}">
              <a16:creationId xmlns:a16="http://schemas.microsoft.com/office/drawing/2014/main" id="{2B09275E-4D29-417D-81D4-B1521206C2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1" name="Line 1">
          <a:extLst>
            <a:ext uri="{FF2B5EF4-FFF2-40B4-BE49-F238E27FC236}">
              <a16:creationId xmlns:a16="http://schemas.microsoft.com/office/drawing/2014/main" id="{3829EE85-3C47-4294-AAB3-3667BA384A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2" name="Line 1">
          <a:extLst>
            <a:ext uri="{FF2B5EF4-FFF2-40B4-BE49-F238E27FC236}">
              <a16:creationId xmlns:a16="http://schemas.microsoft.com/office/drawing/2014/main" id="{F813C112-84A4-42C3-BA1F-09567B106B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3" name="Line 1">
          <a:extLst>
            <a:ext uri="{FF2B5EF4-FFF2-40B4-BE49-F238E27FC236}">
              <a16:creationId xmlns:a16="http://schemas.microsoft.com/office/drawing/2014/main" id="{7293A82B-D44E-485E-9C4A-7FFB96F21E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478507EE-3A39-40FE-B3C9-BDC35CD2BC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5" name="Line 1">
          <a:extLst>
            <a:ext uri="{FF2B5EF4-FFF2-40B4-BE49-F238E27FC236}">
              <a16:creationId xmlns:a16="http://schemas.microsoft.com/office/drawing/2014/main" id="{2AA873CC-EB90-4F7B-BBD7-5B91F04B16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6" name="Line 1">
          <a:extLst>
            <a:ext uri="{FF2B5EF4-FFF2-40B4-BE49-F238E27FC236}">
              <a16:creationId xmlns:a16="http://schemas.microsoft.com/office/drawing/2014/main" id="{8C3312A6-5CAD-415F-B2BB-9537E7784C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0FC0EC2A-1705-442E-A582-3093340730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8" name="Line 1">
          <a:extLst>
            <a:ext uri="{FF2B5EF4-FFF2-40B4-BE49-F238E27FC236}">
              <a16:creationId xmlns:a16="http://schemas.microsoft.com/office/drawing/2014/main" id="{BD91BCC8-6F94-4AB1-8789-F67DDBE12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9" name="Line 1">
          <a:extLst>
            <a:ext uri="{FF2B5EF4-FFF2-40B4-BE49-F238E27FC236}">
              <a16:creationId xmlns:a16="http://schemas.microsoft.com/office/drawing/2014/main" id="{42C540AF-6316-4D62-8628-35D59E29FA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0" name="Line 1">
          <a:extLst>
            <a:ext uri="{FF2B5EF4-FFF2-40B4-BE49-F238E27FC236}">
              <a16:creationId xmlns:a16="http://schemas.microsoft.com/office/drawing/2014/main" id="{0F6F9865-6D01-49DC-9C28-318962EFEE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1" name="Line 1">
          <a:extLst>
            <a:ext uri="{FF2B5EF4-FFF2-40B4-BE49-F238E27FC236}">
              <a16:creationId xmlns:a16="http://schemas.microsoft.com/office/drawing/2014/main" id="{3F0ACC19-4930-4E8B-A353-E3CB4FDE4B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2" name="Line 1">
          <a:extLst>
            <a:ext uri="{FF2B5EF4-FFF2-40B4-BE49-F238E27FC236}">
              <a16:creationId xmlns:a16="http://schemas.microsoft.com/office/drawing/2014/main" id="{5442DDDF-DF08-4DA9-B87D-568051A89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3" name="Line 1">
          <a:extLst>
            <a:ext uri="{FF2B5EF4-FFF2-40B4-BE49-F238E27FC236}">
              <a16:creationId xmlns:a16="http://schemas.microsoft.com/office/drawing/2014/main" id="{3973C183-F4A7-40C5-824D-A56B9CF5C6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4" name="Line 1">
          <a:extLst>
            <a:ext uri="{FF2B5EF4-FFF2-40B4-BE49-F238E27FC236}">
              <a16:creationId xmlns:a16="http://schemas.microsoft.com/office/drawing/2014/main" id="{34473CC4-585E-429D-BA13-2BE84BF98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5" name="Line 1">
          <a:extLst>
            <a:ext uri="{FF2B5EF4-FFF2-40B4-BE49-F238E27FC236}">
              <a16:creationId xmlns:a16="http://schemas.microsoft.com/office/drawing/2014/main" id="{6E8A21D6-67F0-4262-B6B2-4B7AFD9FB4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6" name="Line 1">
          <a:extLst>
            <a:ext uri="{FF2B5EF4-FFF2-40B4-BE49-F238E27FC236}">
              <a16:creationId xmlns:a16="http://schemas.microsoft.com/office/drawing/2014/main" id="{8106847C-4414-4CDC-8345-FB039A8EF3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7" name="Line 1">
          <a:extLst>
            <a:ext uri="{FF2B5EF4-FFF2-40B4-BE49-F238E27FC236}">
              <a16:creationId xmlns:a16="http://schemas.microsoft.com/office/drawing/2014/main" id="{43034AE6-BCDD-4D58-B276-8798921539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8" name="Line 1">
          <a:extLst>
            <a:ext uri="{FF2B5EF4-FFF2-40B4-BE49-F238E27FC236}">
              <a16:creationId xmlns:a16="http://schemas.microsoft.com/office/drawing/2014/main" id="{0493CAEE-7597-4506-AC72-D964ACC01C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9" name="Line 1">
          <a:extLst>
            <a:ext uri="{FF2B5EF4-FFF2-40B4-BE49-F238E27FC236}">
              <a16:creationId xmlns:a16="http://schemas.microsoft.com/office/drawing/2014/main" id="{4374CF46-098C-4F2A-A390-5D75C9DE98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0" name="Line 1">
          <a:extLst>
            <a:ext uri="{FF2B5EF4-FFF2-40B4-BE49-F238E27FC236}">
              <a16:creationId xmlns:a16="http://schemas.microsoft.com/office/drawing/2014/main" id="{DFE8B35E-7E22-4995-B3E3-17505867F1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1" name="Line 1">
          <a:extLst>
            <a:ext uri="{FF2B5EF4-FFF2-40B4-BE49-F238E27FC236}">
              <a16:creationId xmlns:a16="http://schemas.microsoft.com/office/drawing/2014/main" id="{356D7BF9-7865-453E-8944-CA18AF9857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2" name="Line 1">
          <a:extLst>
            <a:ext uri="{FF2B5EF4-FFF2-40B4-BE49-F238E27FC236}">
              <a16:creationId xmlns:a16="http://schemas.microsoft.com/office/drawing/2014/main" id="{50A4CCDD-DA93-4059-99E3-800A65DD96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3" name="Line 1">
          <a:extLst>
            <a:ext uri="{FF2B5EF4-FFF2-40B4-BE49-F238E27FC236}">
              <a16:creationId xmlns:a16="http://schemas.microsoft.com/office/drawing/2014/main" id="{DBB410A4-F677-4730-9E39-44E049E5F8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4" name="Line 1">
          <a:extLst>
            <a:ext uri="{FF2B5EF4-FFF2-40B4-BE49-F238E27FC236}">
              <a16:creationId xmlns:a16="http://schemas.microsoft.com/office/drawing/2014/main" id="{F3341C4B-2109-427C-B1A9-08E54CF36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5" name="Line 1">
          <a:extLst>
            <a:ext uri="{FF2B5EF4-FFF2-40B4-BE49-F238E27FC236}">
              <a16:creationId xmlns:a16="http://schemas.microsoft.com/office/drawing/2014/main" id="{A6FD1BDA-47FE-4E7D-9DAC-47ACCFE777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6" name="Line 1">
          <a:extLst>
            <a:ext uri="{FF2B5EF4-FFF2-40B4-BE49-F238E27FC236}">
              <a16:creationId xmlns:a16="http://schemas.microsoft.com/office/drawing/2014/main" id="{13CC06F2-0F47-4560-83D8-5C76119F85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7" name="Line 1">
          <a:extLst>
            <a:ext uri="{FF2B5EF4-FFF2-40B4-BE49-F238E27FC236}">
              <a16:creationId xmlns:a16="http://schemas.microsoft.com/office/drawing/2014/main" id="{8A708E6C-094B-40E0-A679-66ABC71E93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8" name="Line 1">
          <a:extLst>
            <a:ext uri="{FF2B5EF4-FFF2-40B4-BE49-F238E27FC236}">
              <a16:creationId xmlns:a16="http://schemas.microsoft.com/office/drawing/2014/main" id="{3E0ACC34-4724-4128-9CEB-FB0FB0A7E2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9" name="Line 1">
          <a:extLst>
            <a:ext uri="{FF2B5EF4-FFF2-40B4-BE49-F238E27FC236}">
              <a16:creationId xmlns:a16="http://schemas.microsoft.com/office/drawing/2014/main" id="{2254796D-ECB6-4324-9976-E872F2C6E0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0" name="Line 1">
          <a:extLst>
            <a:ext uri="{FF2B5EF4-FFF2-40B4-BE49-F238E27FC236}">
              <a16:creationId xmlns:a16="http://schemas.microsoft.com/office/drawing/2014/main" id="{823E86BE-53E9-4BAC-BFB1-6087F80D6F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1" name="Line 1">
          <a:extLst>
            <a:ext uri="{FF2B5EF4-FFF2-40B4-BE49-F238E27FC236}">
              <a16:creationId xmlns:a16="http://schemas.microsoft.com/office/drawing/2014/main" id="{B7220AE3-DE1E-48A8-830E-747C54CBB4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2" name="Line 1">
          <a:extLst>
            <a:ext uri="{FF2B5EF4-FFF2-40B4-BE49-F238E27FC236}">
              <a16:creationId xmlns:a16="http://schemas.microsoft.com/office/drawing/2014/main" id="{E7B3AD7E-3578-48EB-8666-9BD29C762D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3" name="Line 1">
          <a:extLst>
            <a:ext uri="{FF2B5EF4-FFF2-40B4-BE49-F238E27FC236}">
              <a16:creationId xmlns:a16="http://schemas.microsoft.com/office/drawing/2014/main" id="{DA3EC19F-6626-4B12-A2FF-064F843CE8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4" name="Line 1">
          <a:extLst>
            <a:ext uri="{FF2B5EF4-FFF2-40B4-BE49-F238E27FC236}">
              <a16:creationId xmlns:a16="http://schemas.microsoft.com/office/drawing/2014/main" id="{1BA2EA77-C855-4285-9204-CD0A67F655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5" name="Line 1">
          <a:extLst>
            <a:ext uri="{FF2B5EF4-FFF2-40B4-BE49-F238E27FC236}">
              <a16:creationId xmlns:a16="http://schemas.microsoft.com/office/drawing/2014/main" id="{25E81EC9-E992-4100-9E6D-A840F316D3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6" name="Line 1">
          <a:extLst>
            <a:ext uri="{FF2B5EF4-FFF2-40B4-BE49-F238E27FC236}">
              <a16:creationId xmlns:a16="http://schemas.microsoft.com/office/drawing/2014/main" id="{E8C6F5F8-038E-467A-BD08-1B5ACC46D0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7" name="Line 1">
          <a:extLst>
            <a:ext uri="{FF2B5EF4-FFF2-40B4-BE49-F238E27FC236}">
              <a16:creationId xmlns:a16="http://schemas.microsoft.com/office/drawing/2014/main" id="{C21B327B-DC19-4155-8ADF-E000A68836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C635AE79-E2A5-4D06-BF46-EC6C4C7FCF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9" name="Line 1">
          <a:extLst>
            <a:ext uri="{FF2B5EF4-FFF2-40B4-BE49-F238E27FC236}">
              <a16:creationId xmlns:a16="http://schemas.microsoft.com/office/drawing/2014/main" id="{7516B69B-5FC4-4DC4-9862-409F7897C0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0" name="Line 1">
          <a:extLst>
            <a:ext uri="{FF2B5EF4-FFF2-40B4-BE49-F238E27FC236}">
              <a16:creationId xmlns:a16="http://schemas.microsoft.com/office/drawing/2014/main" id="{FD83D127-57D9-4991-BE5F-A47C4F139F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1" name="Line 1">
          <a:extLst>
            <a:ext uri="{FF2B5EF4-FFF2-40B4-BE49-F238E27FC236}">
              <a16:creationId xmlns:a16="http://schemas.microsoft.com/office/drawing/2014/main" id="{523FB5BA-7BAD-45C6-A955-15A9D4E32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2" name="Line 1">
          <a:extLst>
            <a:ext uri="{FF2B5EF4-FFF2-40B4-BE49-F238E27FC236}">
              <a16:creationId xmlns:a16="http://schemas.microsoft.com/office/drawing/2014/main" id="{4CD47829-747A-4A51-A198-1E9E2BC2BF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3" name="Line 1">
          <a:extLst>
            <a:ext uri="{FF2B5EF4-FFF2-40B4-BE49-F238E27FC236}">
              <a16:creationId xmlns:a16="http://schemas.microsoft.com/office/drawing/2014/main" id="{EA5BB61C-6EF6-411A-BF5D-269E8ECD3F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4" name="Line 1">
          <a:extLst>
            <a:ext uri="{FF2B5EF4-FFF2-40B4-BE49-F238E27FC236}">
              <a16:creationId xmlns:a16="http://schemas.microsoft.com/office/drawing/2014/main" id="{DC553C41-FDBF-49B1-A92D-1F0B128BB8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5" name="Line 1">
          <a:extLst>
            <a:ext uri="{FF2B5EF4-FFF2-40B4-BE49-F238E27FC236}">
              <a16:creationId xmlns:a16="http://schemas.microsoft.com/office/drawing/2014/main" id="{4FFD39EB-2ADE-4DB7-AD5A-248CFBB5C7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6" name="Line 1">
          <a:extLst>
            <a:ext uri="{FF2B5EF4-FFF2-40B4-BE49-F238E27FC236}">
              <a16:creationId xmlns:a16="http://schemas.microsoft.com/office/drawing/2014/main" id="{BF52B207-E9DD-4E42-9887-FF821FE240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7" name="Line 1">
          <a:extLst>
            <a:ext uri="{FF2B5EF4-FFF2-40B4-BE49-F238E27FC236}">
              <a16:creationId xmlns:a16="http://schemas.microsoft.com/office/drawing/2014/main" id="{C18910AE-B18D-4EEE-8C7C-30C4057297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F85E2EF5-D6C0-443C-914F-842EED94AA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9" name="Line 1">
          <a:extLst>
            <a:ext uri="{FF2B5EF4-FFF2-40B4-BE49-F238E27FC236}">
              <a16:creationId xmlns:a16="http://schemas.microsoft.com/office/drawing/2014/main" id="{DC3D5ABE-2703-4766-AA4C-B0B717695C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0" name="Line 1">
          <a:extLst>
            <a:ext uri="{FF2B5EF4-FFF2-40B4-BE49-F238E27FC236}">
              <a16:creationId xmlns:a16="http://schemas.microsoft.com/office/drawing/2014/main" id="{0CF1DC21-8965-4A30-9ACC-13A66F6831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EAE8B860-5E12-4F3D-BEF5-6A0119AF18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2" name="Line 1">
          <a:extLst>
            <a:ext uri="{FF2B5EF4-FFF2-40B4-BE49-F238E27FC236}">
              <a16:creationId xmlns:a16="http://schemas.microsoft.com/office/drawing/2014/main" id="{CBB4D42D-3C1F-43BE-99C3-F957277BD1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3" name="Line 1">
          <a:extLst>
            <a:ext uri="{FF2B5EF4-FFF2-40B4-BE49-F238E27FC236}">
              <a16:creationId xmlns:a16="http://schemas.microsoft.com/office/drawing/2014/main" id="{1CDBCB81-34C9-4260-A6C3-E0B49B25FC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4" name="Line 1">
          <a:extLst>
            <a:ext uri="{FF2B5EF4-FFF2-40B4-BE49-F238E27FC236}">
              <a16:creationId xmlns:a16="http://schemas.microsoft.com/office/drawing/2014/main" id="{F7157AD2-208A-4B2E-9B2D-F55FB3AF3D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5" name="Line 1">
          <a:extLst>
            <a:ext uri="{FF2B5EF4-FFF2-40B4-BE49-F238E27FC236}">
              <a16:creationId xmlns:a16="http://schemas.microsoft.com/office/drawing/2014/main" id="{272C1E40-5912-40EE-88EE-70895A51F6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6" name="Line 1">
          <a:extLst>
            <a:ext uri="{FF2B5EF4-FFF2-40B4-BE49-F238E27FC236}">
              <a16:creationId xmlns:a16="http://schemas.microsoft.com/office/drawing/2014/main" id="{57396AC1-0212-49B5-909E-CE2F9096D4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7" name="Line 1">
          <a:extLst>
            <a:ext uri="{FF2B5EF4-FFF2-40B4-BE49-F238E27FC236}">
              <a16:creationId xmlns:a16="http://schemas.microsoft.com/office/drawing/2014/main" id="{6FEC1971-BD59-4F3D-AA36-4526A28FBD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8" name="Line 1">
          <a:extLst>
            <a:ext uri="{FF2B5EF4-FFF2-40B4-BE49-F238E27FC236}">
              <a16:creationId xmlns:a16="http://schemas.microsoft.com/office/drawing/2014/main" id="{BA80D8D7-2695-4E02-8D26-B2ED9264D1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9" name="Line 1">
          <a:extLst>
            <a:ext uri="{FF2B5EF4-FFF2-40B4-BE49-F238E27FC236}">
              <a16:creationId xmlns:a16="http://schemas.microsoft.com/office/drawing/2014/main" id="{95BB4819-C7AB-4003-9DB0-90A544DA0A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0" name="Line 1">
          <a:extLst>
            <a:ext uri="{FF2B5EF4-FFF2-40B4-BE49-F238E27FC236}">
              <a16:creationId xmlns:a16="http://schemas.microsoft.com/office/drawing/2014/main" id="{38E7CF7E-3B2E-4468-867C-6C883A3D1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1" name="Line 1">
          <a:extLst>
            <a:ext uri="{FF2B5EF4-FFF2-40B4-BE49-F238E27FC236}">
              <a16:creationId xmlns:a16="http://schemas.microsoft.com/office/drawing/2014/main" id="{AC79A161-9520-41E6-BCE6-74393C0552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2" name="Line 1">
          <a:extLst>
            <a:ext uri="{FF2B5EF4-FFF2-40B4-BE49-F238E27FC236}">
              <a16:creationId xmlns:a16="http://schemas.microsoft.com/office/drawing/2014/main" id="{81C6BC72-3344-4C18-9165-0B3DEAC9B2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3" name="Line 1">
          <a:extLst>
            <a:ext uri="{FF2B5EF4-FFF2-40B4-BE49-F238E27FC236}">
              <a16:creationId xmlns:a16="http://schemas.microsoft.com/office/drawing/2014/main" id="{AB6CD3EE-4EED-48F4-B3F2-0467F9F84A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4" name="Line 1">
          <a:extLst>
            <a:ext uri="{FF2B5EF4-FFF2-40B4-BE49-F238E27FC236}">
              <a16:creationId xmlns:a16="http://schemas.microsoft.com/office/drawing/2014/main" id="{B0C431E3-6F88-4B55-8B6F-067B087A84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5" name="Line 1">
          <a:extLst>
            <a:ext uri="{FF2B5EF4-FFF2-40B4-BE49-F238E27FC236}">
              <a16:creationId xmlns:a16="http://schemas.microsoft.com/office/drawing/2014/main" id="{E53C383C-0E8A-442A-AF39-42004B28FB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C511AA84-217B-468D-82DC-66864D9208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7" name="Line 1">
          <a:extLst>
            <a:ext uri="{FF2B5EF4-FFF2-40B4-BE49-F238E27FC236}">
              <a16:creationId xmlns:a16="http://schemas.microsoft.com/office/drawing/2014/main" id="{5C8DA3EB-9143-494E-8727-479BB715A8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8" name="Line 1">
          <a:extLst>
            <a:ext uri="{FF2B5EF4-FFF2-40B4-BE49-F238E27FC236}">
              <a16:creationId xmlns:a16="http://schemas.microsoft.com/office/drawing/2014/main" id="{F617072E-0EB5-474A-BE28-717DC4A52E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9" name="Line 1">
          <a:extLst>
            <a:ext uri="{FF2B5EF4-FFF2-40B4-BE49-F238E27FC236}">
              <a16:creationId xmlns:a16="http://schemas.microsoft.com/office/drawing/2014/main" id="{1FF0DEC1-0695-469C-8855-6559828FCA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0" name="Line 1">
          <a:extLst>
            <a:ext uri="{FF2B5EF4-FFF2-40B4-BE49-F238E27FC236}">
              <a16:creationId xmlns:a16="http://schemas.microsoft.com/office/drawing/2014/main" id="{1910BF6A-AC42-423E-91E2-060249132E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1" name="Line 1">
          <a:extLst>
            <a:ext uri="{FF2B5EF4-FFF2-40B4-BE49-F238E27FC236}">
              <a16:creationId xmlns:a16="http://schemas.microsoft.com/office/drawing/2014/main" id="{F016743D-9051-4D21-BD43-D8CA41EA9B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2" name="Line 1">
          <a:extLst>
            <a:ext uri="{FF2B5EF4-FFF2-40B4-BE49-F238E27FC236}">
              <a16:creationId xmlns:a16="http://schemas.microsoft.com/office/drawing/2014/main" id="{E2237D8D-A4A3-4192-8FE2-F5258F7497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3" name="Line 1">
          <a:extLst>
            <a:ext uri="{FF2B5EF4-FFF2-40B4-BE49-F238E27FC236}">
              <a16:creationId xmlns:a16="http://schemas.microsoft.com/office/drawing/2014/main" id="{E9789C96-ED51-4B2F-902C-3A6576025E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4" name="Line 1">
          <a:extLst>
            <a:ext uri="{FF2B5EF4-FFF2-40B4-BE49-F238E27FC236}">
              <a16:creationId xmlns:a16="http://schemas.microsoft.com/office/drawing/2014/main" id="{D15B7CD5-DFD9-4F74-A8C3-92531A8649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5" name="Line 1">
          <a:extLst>
            <a:ext uri="{FF2B5EF4-FFF2-40B4-BE49-F238E27FC236}">
              <a16:creationId xmlns:a16="http://schemas.microsoft.com/office/drawing/2014/main" id="{C988D52D-3BBA-4386-809C-84FF27AD51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6" name="Line 1">
          <a:extLst>
            <a:ext uri="{FF2B5EF4-FFF2-40B4-BE49-F238E27FC236}">
              <a16:creationId xmlns:a16="http://schemas.microsoft.com/office/drawing/2014/main" id="{9F0A138B-2C43-4460-BF0F-C71150C788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7" name="Line 1">
          <a:extLst>
            <a:ext uri="{FF2B5EF4-FFF2-40B4-BE49-F238E27FC236}">
              <a16:creationId xmlns:a16="http://schemas.microsoft.com/office/drawing/2014/main" id="{B3C553ED-19F3-4416-8106-2E450F845F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079F37E6-211C-4C6E-84FE-90EDBB7D5F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9" name="Line 1">
          <a:extLst>
            <a:ext uri="{FF2B5EF4-FFF2-40B4-BE49-F238E27FC236}">
              <a16:creationId xmlns:a16="http://schemas.microsoft.com/office/drawing/2014/main" id="{9435AB2A-5DCE-47AB-AE2B-2D86C97DA9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0" name="Line 1">
          <a:extLst>
            <a:ext uri="{FF2B5EF4-FFF2-40B4-BE49-F238E27FC236}">
              <a16:creationId xmlns:a16="http://schemas.microsoft.com/office/drawing/2014/main" id="{90AF76F0-BDDB-4DBF-8E0D-A022656640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1" name="Line 1">
          <a:extLst>
            <a:ext uri="{FF2B5EF4-FFF2-40B4-BE49-F238E27FC236}">
              <a16:creationId xmlns:a16="http://schemas.microsoft.com/office/drawing/2014/main" id="{A0EA7659-F088-45AC-BDAE-3AB679C1B6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671531DA-76F6-40B9-A1AE-C39D840797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3" name="Line 1">
          <a:extLst>
            <a:ext uri="{FF2B5EF4-FFF2-40B4-BE49-F238E27FC236}">
              <a16:creationId xmlns:a16="http://schemas.microsoft.com/office/drawing/2014/main" id="{21886F02-69F4-404A-8809-2C0BDA64C9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4" name="Line 1">
          <a:extLst>
            <a:ext uri="{FF2B5EF4-FFF2-40B4-BE49-F238E27FC236}">
              <a16:creationId xmlns:a16="http://schemas.microsoft.com/office/drawing/2014/main" id="{5905C54A-83E6-4E88-B8A7-70B7373CF7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5" name="Line 1">
          <a:extLst>
            <a:ext uri="{FF2B5EF4-FFF2-40B4-BE49-F238E27FC236}">
              <a16:creationId xmlns:a16="http://schemas.microsoft.com/office/drawing/2014/main" id="{97422DA1-8265-44BC-B34C-E7524FFA5B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6" name="Line 1">
          <a:extLst>
            <a:ext uri="{FF2B5EF4-FFF2-40B4-BE49-F238E27FC236}">
              <a16:creationId xmlns:a16="http://schemas.microsoft.com/office/drawing/2014/main" id="{23BECF8F-3352-47AD-8409-3C53266FEF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1C269A80-36FB-4D66-B9B7-AD5CE1825C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8" name="Line 1">
          <a:extLst>
            <a:ext uri="{FF2B5EF4-FFF2-40B4-BE49-F238E27FC236}">
              <a16:creationId xmlns:a16="http://schemas.microsoft.com/office/drawing/2014/main" id="{130F75EE-00BB-48C4-9CCF-865D76E03B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9" name="Line 1">
          <a:extLst>
            <a:ext uri="{FF2B5EF4-FFF2-40B4-BE49-F238E27FC236}">
              <a16:creationId xmlns:a16="http://schemas.microsoft.com/office/drawing/2014/main" id="{548E9176-E489-42E1-9D3B-6EED1A1F58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0" name="Line 1">
          <a:extLst>
            <a:ext uri="{FF2B5EF4-FFF2-40B4-BE49-F238E27FC236}">
              <a16:creationId xmlns:a16="http://schemas.microsoft.com/office/drawing/2014/main" id="{A8D2454D-92A5-49FC-96C4-0250FB06C5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1" name="Line 1">
          <a:extLst>
            <a:ext uri="{FF2B5EF4-FFF2-40B4-BE49-F238E27FC236}">
              <a16:creationId xmlns:a16="http://schemas.microsoft.com/office/drawing/2014/main" id="{141973AA-798B-444E-B27E-BDD411E09D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2" name="Line 1">
          <a:extLst>
            <a:ext uri="{FF2B5EF4-FFF2-40B4-BE49-F238E27FC236}">
              <a16:creationId xmlns:a16="http://schemas.microsoft.com/office/drawing/2014/main" id="{2A451B6F-C002-4D55-BBA1-CFF9AB224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3" name="Line 1">
          <a:extLst>
            <a:ext uri="{FF2B5EF4-FFF2-40B4-BE49-F238E27FC236}">
              <a16:creationId xmlns:a16="http://schemas.microsoft.com/office/drawing/2014/main" id="{56422C8A-6728-47C7-BA63-9F5DAE536E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4" name="Line 1">
          <a:extLst>
            <a:ext uri="{FF2B5EF4-FFF2-40B4-BE49-F238E27FC236}">
              <a16:creationId xmlns:a16="http://schemas.microsoft.com/office/drawing/2014/main" id="{CCF23A74-F80E-4184-BAF3-44D80260CA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5" name="Line 1">
          <a:extLst>
            <a:ext uri="{FF2B5EF4-FFF2-40B4-BE49-F238E27FC236}">
              <a16:creationId xmlns:a16="http://schemas.microsoft.com/office/drawing/2014/main" id="{62529B36-2384-4D95-AA00-D22707BCC8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6" name="Line 1">
          <a:extLst>
            <a:ext uri="{FF2B5EF4-FFF2-40B4-BE49-F238E27FC236}">
              <a16:creationId xmlns:a16="http://schemas.microsoft.com/office/drawing/2014/main" id="{47F393B3-83AC-4791-B102-AF04661D8B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7" name="Line 1">
          <a:extLst>
            <a:ext uri="{FF2B5EF4-FFF2-40B4-BE49-F238E27FC236}">
              <a16:creationId xmlns:a16="http://schemas.microsoft.com/office/drawing/2014/main" id="{D6B41ABF-A0A5-45F1-875B-43C113482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8" name="Line 1">
          <a:extLst>
            <a:ext uri="{FF2B5EF4-FFF2-40B4-BE49-F238E27FC236}">
              <a16:creationId xmlns:a16="http://schemas.microsoft.com/office/drawing/2014/main" id="{CB0CD392-ACA9-447E-B123-7A55B16F39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9" name="Line 1">
          <a:extLst>
            <a:ext uri="{FF2B5EF4-FFF2-40B4-BE49-F238E27FC236}">
              <a16:creationId xmlns:a16="http://schemas.microsoft.com/office/drawing/2014/main" id="{69A54AE2-E7F7-42B8-8F0E-4406AE8B11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0" name="Line 1">
          <a:extLst>
            <a:ext uri="{FF2B5EF4-FFF2-40B4-BE49-F238E27FC236}">
              <a16:creationId xmlns:a16="http://schemas.microsoft.com/office/drawing/2014/main" id="{28D2D464-FBF1-42A1-86BA-A6CC7C1F1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1" name="Line 1">
          <a:extLst>
            <a:ext uri="{FF2B5EF4-FFF2-40B4-BE49-F238E27FC236}">
              <a16:creationId xmlns:a16="http://schemas.microsoft.com/office/drawing/2014/main" id="{E4A77EB2-3DFE-4AF6-938B-9F6CCEA85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2" name="Line 1">
          <a:extLst>
            <a:ext uri="{FF2B5EF4-FFF2-40B4-BE49-F238E27FC236}">
              <a16:creationId xmlns:a16="http://schemas.microsoft.com/office/drawing/2014/main" id="{0DC31D89-9A2B-49C3-81B0-16B437F702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3" name="Line 1">
          <a:extLst>
            <a:ext uri="{FF2B5EF4-FFF2-40B4-BE49-F238E27FC236}">
              <a16:creationId xmlns:a16="http://schemas.microsoft.com/office/drawing/2014/main" id="{24043236-C959-47EF-965C-E7A3D55902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4" name="Line 1">
          <a:extLst>
            <a:ext uri="{FF2B5EF4-FFF2-40B4-BE49-F238E27FC236}">
              <a16:creationId xmlns:a16="http://schemas.microsoft.com/office/drawing/2014/main" id="{32F3CA82-6C3A-4BFC-815E-B27721DCBB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5" name="Line 1">
          <a:extLst>
            <a:ext uri="{FF2B5EF4-FFF2-40B4-BE49-F238E27FC236}">
              <a16:creationId xmlns:a16="http://schemas.microsoft.com/office/drawing/2014/main" id="{474EAF19-5950-464E-AC0C-532EFD1C52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6" name="Line 1">
          <a:extLst>
            <a:ext uri="{FF2B5EF4-FFF2-40B4-BE49-F238E27FC236}">
              <a16:creationId xmlns:a16="http://schemas.microsoft.com/office/drawing/2014/main" id="{671D21A4-628A-4C4A-947D-24DB6E7D52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546BA136-C952-4AC0-A076-10C7E86213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0484E802-5703-406A-9B85-A7F88CBD95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9" name="Line 1">
          <a:extLst>
            <a:ext uri="{FF2B5EF4-FFF2-40B4-BE49-F238E27FC236}">
              <a16:creationId xmlns:a16="http://schemas.microsoft.com/office/drawing/2014/main" id="{CA57AEF6-285F-4A2C-89D4-B3672F873C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0" name="Line 1">
          <a:extLst>
            <a:ext uri="{FF2B5EF4-FFF2-40B4-BE49-F238E27FC236}">
              <a16:creationId xmlns:a16="http://schemas.microsoft.com/office/drawing/2014/main" id="{2AB6700B-C47F-4A5D-A9D6-7DADC40BFC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1" name="Line 1">
          <a:extLst>
            <a:ext uri="{FF2B5EF4-FFF2-40B4-BE49-F238E27FC236}">
              <a16:creationId xmlns:a16="http://schemas.microsoft.com/office/drawing/2014/main" id="{F0F4BDE9-92AA-4965-BD92-A5D5D4DB23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2" name="Line 1">
          <a:extLst>
            <a:ext uri="{FF2B5EF4-FFF2-40B4-BE49-F238E27FC236}">
              <a16:creationId xmlns:a16="http://schemas.microsoft.com/office/drawing/2014/main" id="{351C7D41-1458-413B-8366-9BA98BE1C5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3" name="Line 1">
          <a:extLst>
            <a:ext uri="{FF2B5EF4-FFF2-40B4-BE49-F238E27FC236}">
              <a16:creationId xmlns:a16="http://schemas.microsoft.com/office/drawing/2014/main" id="{91E7A4A0-C13B-4A77-AEE3-2E9A649AB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4" name="Line 1">
          <a:extLst>
            <a:ext uri="{FF2B5EF4-FFF2-40B4-BE49-F238E27FC236}">
              <a16:creationId xmlns:a16="http://schemas.microsoft.com/office/drawing/2014/main" id="{4062D272-2439-4C1D-82A1-4A1CDB81B7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5" name="Line 1">
          <a:extLst>
            <a:ext uri="{FF2B5EF4-FFF2-40B4-BE49-F238E27FC236}">
              <a16:creationId xmlns:a16="http://schemas.microsoft.com/office/drawing/2014/main" id="{8ED6FEC9-30FB-4F15-9C8C-7819D470B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6" name="Line 1">
          <a:extLst>
            <a:ext uri="{FF2B5EF4-FFF2-40B4-BE49-F238E27FC236}">
              <a16:creationId xmlns:a16="http://schemas.microsoft.com/office/drawing/2014/main" id="{AA598C61-7615-4C54-B534-54A6340C13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B3277014-6967-43E1-A9A2-1AB2A0F8B4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8" name="Line 1">
          <a:extLst>
            <a:ext uri="{FF2B5EF4-FFF2-40B4-BE49-F238E27FC236}">
              <a16:creationId xmlns:a16="http://schemas.microsoft.com/office/drawing/2014/main" id="{FF369AEE-D14F-4BBD-A6F1-7BA9E509DB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9" name="Line 1">
          <a:extLst>
            <a:ext uri="{FF2B5EF4-FFF2-40B4-BE49-F238E27FC236}">
              <a16:creationId xmlns:a16="http://schemas.microsoft.com/office/drawing/2014/main" id="{23B3EADA-9BFD-43D1-AE7F-D3A0E3717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0" name="Line 1">
          <a:extLst>
            <a:ext uri="{FF2B5EF4-FFF2-40B4-BE49-F238E27FC236}">
              <a16:creationId xmlns:a16="http://schemas.microsoft.com/office/drawing/2014/main" id="{02FD6670-30BD-4EFA-A81B-C684360FAF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1" name="Line 1">
          <a:extLst>
            <a:ext uri="{FF2B5EF4-FFF2-40B4-BE49-F238E27FC236}">
              <a16:creationId xmlns:a16="http://schemas.microsoft.com/office/drawing/2014/main" id="{1B940BFB-F4E6-426D-B2DB-21DC329622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2" name="Line 1">
          <a:extLst>
            <a:ext uri="{FF2B5EF4-FFF2-40B4-BE49-F238E27FC236}">
              <a16:creationId xmlns:a16="http://schemas.microsoft.com/office/drawing/2014/main" id="{346FE01A-0578-4BF9-9806-7ECCD3499D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3" name="Line 1">
          <a:extLst>
            <a:ext uri="{FF2B5EF4-FFF2-40B4-BE49-F238E27FC236}">
              <a16:creationId xmlns:a16="http://schemas.microsoft.com/office/drawing/2014/main" id="{2C8A7229-7C54-41DB-9195-3D94BC1DF9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A9876E97-85D1-493A-A376-F6436A60C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DC491346-ACB2-4D5E-9B1F-E39D3D942E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6" name="Line 1">
          <a:extLst>
            <a:ext uri="{FF2B5EF4-FFF2-40B4-BE49-F238E27FC236}">
              <a16:creationId xmlns:a16="http://schemas.microsoft.com/office/drawing/2014/main" id="{4696ACA2-C0C9-49A0-BCE0-4EC79570C9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7" name="Line 1">
          <a:extLst>
            <a:ext uri="{FF2B5EF4-FFF2-40B4-BE49-F238E27FC236}">
              <a16:creationId xmlns:a16="http://schemas.microsoft.com/office/drawing/2014/main" id="{952908BE-D2A7-4AA4-ACEF-A1B044EDCA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8" name="Line 1">
          <a:extLst>
            <a:ext uri="{FF2B5EF4-FFF2-40B4-BE49-F238E27FC236}">
              <a16:creationId xmlns:a16="http://schemas.microsoft.com/office/drawing/2014/main" id="{71F220DE-9CCD-4028-A331-1707CFC547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9" name="Line 1">
          <a:extLst>
            <a:ext uri="{FF2B5EF4-FFF2-40B4-BE49-F238E27FC236}">
              <a16:creationId xmlns:a16="http://schemas.microsoft.com/office/drawing/2014/main" id="{D1B5335A-36A7-447A-9B90-4CDAFE0004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0" name="Line 1">
          <a:extLst>
            <a:ext uri="{FF2B5EF4-FFF2-40B4-BE49-F238E27FC236}">
              <a16:creationId xmlns:a16="http://schemas.microsoft.com/office/drawing/2014/main" id="{42FE0CE6-4925-4B33-BD38-6B18FA97E8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1" name="Line 1">
          <a:extLst>
            <a:ext uri="{FF2B5EF4-FFF2-40B4-BE49-F238E27FC236}">
              <a16:creationId xmlns:a16="http://schemas.microsoft.com/office/drawing/2014/main" id="{82D8E397-FFE1-42E5-BC05-684125F7FE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2" name="Line 1">
          <a:extLst>
            <a:ext uri="{FF2B5EF4-FFF2-40B4-BE49-F238E27FC236}">
              <a16:creationId xmlns:a16="http://schemas.microsoft.com/office/drawing/2014/main" id="{48E237A2-CC31-4530-8ACF-2B415DE63B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3" name="Line 1">
          <a:extLst>
            <a:ext uri="{FF2B5EF4-FFF2-40B4-BE49-F238E27FC236}">
              <a16:creationId xmlns:a16="http://schemas.microsoft.com/office/drawing/2014/main" id="{46113A38-CA4C-41BC-8CCE-A9D74A19C1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4" name="Line 1">
          <a:extLst>
            <a:ext uri="{FF2B5EF4-FFF2-40B4-BE49-F238E27FC236}">
              <a16:creationId xmlns:a16="http://schemas.microsoft.com/office/drawing/2014/main" id="{BF55B017-D2E1-4A48-9692-D458832EA2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5" name="Line 1">
          <a:extLst>
            <a:ext uri="{FF2B5EF4-FFF2-40B4-BE49-F238E27FC236}">
              <a16:creationId xmlns:a16="http://schemas.microsoft.com/office/drawing/2014/main" id="{8A595429-C0FB-42A3-80FC-11028D904B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6" name="Line 1">
          <a:extLst>
            <a:ext uri="{FF2B5EF4-FFF2-40B4-BE49-F238E27FC236}">
              <a16:creationId xmlns:a16="http://schemas.microsoft.com/office/drawing/2014/main" id="{18E96FF4-F5C4-4813-9F35-5B264100B1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7" name="Line 1">
          <a:extLst>
            <a:ext uri="{FF2B5EF4-FFF2-40B4-BE49-F238E27FC236}">
              <a16:creationId xmlns:a16="http://schemas.microsoft.com/office/drawing/2014/main" id="{9067F35E-0602-43CA-9B9E-7B247D1E0B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8" name="Line 1">
          <a:extLst>
            <a:ext uri="{FF2B5EF4-FFF2-40B4-BE49-F238E27FC236}">
              <a16:creationId xmlns:a16="http://schemas.microsoft.com/office/drawing/2014/main" id="{E183C3E9-6B11-4600-B6C7-9558B8549E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9" name="Line 1">
          <a:extLst>
            <a:ext uri="{FF2B5EF4-FFF2-40B4-BE49-F238E27FC236}">
              <a16:creationId xmlns:a16="http://schemas.microsoft.com/office/drawing/2014/main" id="{F95AD17B-BCC3-45B9-86D9-0D802E80E8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0" name="Line 1">
          <a:extLst>
            <a:ext uri="{FF2B5EF4-FFF2-40B4-BE49-F238E27FC236}">
              <a16:creationId xmlns:a16="http://schemas.microsoft.com/office/drawing/2014/main" id="{7F7B8BBC-80EC-43DF-929B-37897ED41C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1" name="Line 1">
          <a:extLst>
            <a:ext uri="{FF2B5EF4-FFF2-40B4-BE49-F238E27FC236}">
              <a16:creationId xmlns:a16="http://schemas.microsoft.com/office/drawing/2014/main" id="{66660AF6-0F9D-4738-8632-B25232C4F7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2" name="Line 1">
          <a:extLst>
            <a:ext uri="{FF2B5EF4-FFF2-40B4-BE49-F238E27FC236}">
              <a16:creationId xmlns:a16="http://schemas.microsoft.com/office/drawing/2014/main" id="{F8B8697B-9E75-492F-81C1-823F53848B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3" name="Line 1">
          <a:extLst>
            <a:ext uri="{FF2B5EF4-FFF2-40B4-BE49-F238E27FC236}">
              <a16:creationId xmlns:a16="http://schemas.microsoft.com/office/drawing/2014/main" id="{A2894A3E-382B-48DE-883E-1E9A8A7DD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4" name="Line 1">
          <a:extLst>
            <a:ext uri="{FF2B5EF4-FFF2-40B4-BE49-F238E27FC236}">
              <a16:creationId xmlns:a16="http://schemas.microsoft.com/office/drawing/2014/main" id="{9E88B5B3-373F-4719-995C-A7F8553D25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5" name="Line 1">
          <a:extLst>
            <a:ext uri="{FF2B5EF4-FFF2-40B4-BE49-F238E27FC236}">
              <a16:creationId xmlns:a16="http://schemas.microsoft.com/office/drawing/2014/main" id="{F35F01E7-E0C7-4679-855E-460C7B4FF9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6" name="Line 1">
          <a:extLst>
            <a:ext uri="{FF2B5EF4-FFF2-40B4-BE49-F238E27FC236}">
              <a16:creationId xmlns:a16="http://schemas.microsoft.com/office/drawing/2014/main" id="{B70158C2-EBB9-4C2C-B65C-D782167EA6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7" name="Line 1">
          <a:extLst>
            <a:ext uri="{FF2B5EF4-FFF2-40B4-BE49-F238E27FC236}">
              <a16:creationId xmlns:a16="http://schemas.microsoft.com/office/drawing/2014/main" id="{61A737CD-F1A3-4B43-A409-1B9A99A4F4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8" name="Line 1">
          <a:extLst>
            <a:ext uri="{FF2B5EF4-FFF2-40B4-BE49-F238E27FC236}">
              <a16:creationId xmlns:a16="http://schemas.microsoft.com/office/drawing/2014/main" id="{70466C34-4707-412C-9D97-55A0FF7DEF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9" name="Line 1">
          <a:extLst>
            <a:ext uri="{FF2B5EF4-FFF2-40B4-BE49-F238E27FC236}">
              <a16:creationId xmlns:a16="http://schemas.microsoft.com/office/drawing/2014/main" id="{DB594BD0-CDC9-41B1-A6A0-635677A7A4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0" name="Line 1">
          <a:extLst>
            <a:ext uri="{FF2B5EF4-FFF2-40B4-BE49-F238E27FC236}">
              <a16:creationId xmlns:a16="http://schemas.microsoft.com/office/drawing/2014/main" id="{063D1B1C-5290-41EA-9C35-6A1FD86FC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1" name="Line 1">
          <a:extLst>
            <a:ext uri="{FF2B5EF4-FFF2-40B4-BE49-F238E27FC236}">
              <a16:creationId xmlns:a16="http://schemas.microsoft.com/office/drawing/2014/main" id="{2DE127A9-DB76-4621-AB8C-8E5ED43E1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2" name="Line 1">
          <a:extLst>
            <a:ext uri="{FF2B5EF4-FFF2-40B4-BE49-F238E27FC236}">
              <a16:creationId xmlns:a16="http://schemas.microsoft.com/office/drawing/2014/main" id="{8EE70960-BD7A-4482-B607-9658923EFB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3" name="Line 1">
          <a:extLst>
            <a:ext uri="{FF2B5EF4-FFF2-40B4-BE49-F238E27FC236}">
              <a16:creationId xmlns:a16="http://schemas.microsoft.com/office/drawing/2014/main" id="{DA4E979B-9E79-46B2-936A-FF8112620E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4" name="Line 1">
          <a:extLst>
            <a:ext uri="{FF2B5EF4-FFF2-40B4-BE49-F238E27FC236}">
              <a16:creationId xmlns:a16="http://schemas.microsoft.com/office/drawing/2014/main" id="{FCAEADAF-2FB4-47EE-9DBD-F3F56096F7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A2A37B5D-E685-489E-A4B5-2080E72AA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6" name="Line 1">
          <a:extLst>
            <a:ext uri="{FF2B5EF4-FFF2-40B4-BE49-F238E27FC236}">
              <a16:creationId xmlns:a16="http://schemas.microsoft.com/office/drawing/2014/main" id="{3C436CC8-3C5A-416B-8E43-CF801DDE4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7" name="Line 1">
          <a:extLst>
            <a:ext uri="{FF2B5EF4-FFF2-40B4-BE49-F238E27FC236}">
              <a16:creationId xmlns:a16="http://schemas.microsoft.com/office/drawing/2014/main" id="{85A7EB81-1F89-40C8-A5A3-BE87AF6DE5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8" name="Line 1">
          <a:extLst>
            <a:ext uri="{FF2B5EF4-FFF2-40B4-BE49-F238E27FC236}">
              <a16:creationId xmlns:a16="http://schemas.microsoft.com/office/drawing/2014/main" id="{9ACF5CCE-BE7C-4770-8261-4194D91D41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9" name="Line 1">
          <a:extLst>
            <a:ext uri="{FF2B5EF4-FFF2-40B4-BE49-F238E27FC236}">
              <a16:creationId xmlns:a16="http://schemas.microsoft.com/office/drawing/2014/main" id="{692D4A98-7091-4D8E-8335-56F12E2979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0" name="Line 1">
          <a:extLst>
            <a:ext uri="{FF2B5EF4-FFF2-40B4-BE49-F238E27FC236}">
              <a16:creationId xmlns:a16="http://schemas.microsoft.com/office/drawing/2014/main" id="{9D998DB4-109C-4A20-BB39-F9BBAB9A11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1" name="Line 1">
          <a:extLst>
            <a:ext uri="{FF2B5EF4-FFF2-40B4-BE49-F238E27FC236}">
              <a16:creationId xmlns:a16="http://schemas.microsoft.com/office/drawing/2014/main" id="{188C68D6-ECD5-4416-9FFC-F01A9D36EF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2" name="Line 1">
          <a:extLst>
            <a:ext uri="{FF2B5EF4-FFF2-40B4-BE49-F238E27FC236}">
              <a16:creationId xmlns:a16="http://schemas.microsoft.com/office/drawing/2014/main" id="{7015DDD2-C80C-4027-A7AB-2A45C9258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3" name="Line 1">
          <a:extLst>
            <a:ext uri="{FF2B5EF4-FFF2-40B4-BE49-F238E27FC236}">
              <a16:creationId xmlns:a16="http://schemas.microsoft.com/office/drawing/2014/main" id="{27926F0D-CC1A-4D25-A7B5-354D3A56EE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4" name="Line 1">
          <a:extLst>
            <a:ext uri="{FF2B5EF4-FFF2-40B4-BE49-F238E27FC236}">
              <a16:creationId xmlns:a16="http://schemas.microsoft.com/office/drawing/2014/main" id="{DB7DBF4F-9E32-4FE7-A287-8F31DB00DA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5" name="Line 1">
          <a:extLst>
            <a:ext uri="{FF2B5EF4-FFF2-40B4-BE49-F238E27FC236}">
              <a16:creationId xmlns:a16="http://schemas.microsoft.com/office/drawing/2014/main" id="{6A753ED7-FC88-4341-A0A6-BD8B389392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6" name="Line 1">
          <a:extLst>
            <a:ext uri="{FF2B5EF4-FFF2-40B4-BE49-F238E27FC236}">
              <a16:creationId xmlns:a16="http://schemas.microsoft.com/office/drawing/2014/main" id="{97E71707-DCD2-45E1-9F6B-14816966DF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7" name="Line 1">
          <a:extLst>
            <a:ext uri="{FF2B5EF4-FFF2-40B4-BE49-F238E27FC236}">
              <a16:creationId xmlns:a16="http://schemas.microsoft.com/office/drawing/2014/main" id="{37F7B476-DAA6-413B-8452-1821B11583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8" name="Line 1">
          <a:extLst>
            <a:ext uri="{FF2B5EF4-FFF2-40B4-BE49-F238E27FC236}">
              <a16:creationId xmlns:a16="http://schemas.microsoft.com/office/drawing/2014/main" id="{C9A8869A-A0D6-4807-84FD-691458BBDE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9" name="Line 1">
          <a:extLst>
            <a:ext uri="{FF2B5EF4-FFF2-40B4-BE49-F238E27FC236}">
              <a16:creationId xmlns:a16="http://schemas.microsoft.com/office/drawing/2014/main" id="{45215517-1E39-458C-93C9-53DB8C36A3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0" name="Line 1">
          <a:extLst>
            <a:ext uri="{FF2B5EF4-FFF2-40B4-BE49-F238E27FC236}">
              <a16:creationId xmlns:a16="http://schemas.microsoft.com/office/drawing/2014/main" id="{AC20018B-7BE7-4CAD-94F7-E058F7F31A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1" name="Line 1">
          <a:extLst>
            <a:ext uri="{FF2B5EF4-FFF2-40B4-BE49-F238E27FC236}">
              <a16:creationId xmlns:a16="http://schemas.microsoft.com/office/drawing/2014/main" id="{583807DF-073C-42F6-81DE-B921385440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2" name="Line 1">
          <a:extLst>
            <a:ext uri="{FF2B5EF4-FFF2-40B4-BE49-F238E27FC236}">
              <a16:creationId xmlns:a16="http://schemas.microsoft.com/office/drawing/2014/main" id="{7E5B26C0-635E-46F9-8020-BBAED4CBE3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E4858C38-D114-426F-A9D8-23D0AC7F24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4" name="Line 1">
          <a:extLst>
            <a:ext uri="{FF2B5EF4-FFF2-40B4-BE49-F238E27FC236}">
              <a16:creationId xmlns:a16="http://schemas.microsoft.com/office/drawing/2014/main" id="{B8797B94-2B5D-4DB0-9A64-102D3E5452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263E261F-169B-44A9-A43C-F0AF6EE69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6" name="Line 1">
          <a:extLst>
            <a:ext uri="{FF2B5EF4-FFF2-40B4-BE49-F238E27FC236}">
              <a16:creationId xmlns:a16="http://schemas.microsoft.com/office/drawing/2014/main" id="{FBB1FF22-855F-4E5E-8109-80755CDB3F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7" name="Line 1">
          <a:extLst>
            <a:ext uri="{FF2B5EF4-FFF2-40B4-BE49-F238E27FC236}">
              <a16:creationId xmlns:a16="http://schemas.microsoft.com/office/drawing/2014/main" id="{8307DE54-639E-48D3-958F-2BD00D076E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8" name="Line 1">
          <a:extLst>
            <a:ext uri="{FF2B5EF4-FFF2-40B4-BE49-F238E27FC236}">
              <a16:creationId xmlns:a16="http://schemas.microsoft.com/office/drawing/2014/main" id="{AE2162DE-DCC0-4D37-BFEE-AB1ADB2D0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9" name="Line 1">
          <a:extLst>
            <a:ext uri="{FF2B5EF4-FFF2-40B4-BE49-F238E27FC236}">
              <a16:creationId xmlns:a16="http://schemas.microsoft.com/office/drawing/2014/main" id="{5748C179-44DB-4BA5-8D55-653A625D8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0" name="Line 1">
          <a:extLst>
            <a:ext uri="{FF2B5EF4-FFF2-40B4-BE49-F238E27FC236}">
              <a16:creationId xmlns:a16="http://schemas.microsoft.com/office/drawing/2014/main" id="{4C3C1D07-CFE3-42AD-9A7C-1883067821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1" name="Line 1">
          <a:extLst>
            <a:ext uri="{FF2B5EF4-FFF2-40B4-BE49-F238E27FC236}">
              <a16:creationId xmlns:a16="http://schemas.microsoft.com/office/drawing/2014/main" id="{475EC2BD-F6A2-4DB4-9179-28F36C798C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2" name="Line 1">
          <a:extLst>
            <a:ext uri="{FF2B5EF4-FFF2-40B4-BE49-F238E27FC236}">
              <a16:creationId xmlns:a16="http://schemas.microsoft.com/office/drawing/2014/main" id="{344A9CC0-5127-41A3-9488-FCA863F70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3" name="Line 1">
          <a:extLst>
            <a:ext uri="{FF2B5EF4-FFF2-40B4-BE49-F238E27FC236}">
              <a16:creationId xmlns:a16="http://schemas.microsoft.com/office/drawing/2014/main" id="{1EB5DAFB-6F28-4799-B468-B12283661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4" name="Line 1">
          <a:extLst>
            <a:ext uri="{FF2B5EF4-FFF2-40B4-BE49-F238E27FC236}">
              <a16:creationId xmlns:a16="http://schemas.microsoft.com/office/drawing/2014/main" id="{AC92CD66-69C5-47DE-8657-A13753DE11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5" name="Line 1">
          <a:extLst>
            <a:ext uri="{FF2B5EF4-FFF2-40B4-BE49-F238E27FC236}">
              <a16:creationId xmlns:a16="http://schemas.microsoft.com/office/drawing/2014/main" id="{2303652A-84E1-4289-AEA6-37AE685D51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6" name="Line 1">
          <a:extLst>
            <a:ext uri="{FF2B5EF4-FFF2-40B4-BE49-F238E27FC236}">
              <a16:creationId xmlns:a16="http://schemas.microsoft.com/office/drawing/2014/main" id="{3B0CFBF9-B633-41C6-A732-5635836E82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7" name="Line 1">
          <a:extLst>
            <a:ext uri="{FF2B5EF4-FFF2-40B4-BE49-F238E27FC236}">
              <a16:creationId xmlns:a16="http://schemas.microsoft.com/office/drawing/2014/main" id="{D3A7393A-7352-4407-98F4-0DBC9A177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8" name="Line 1">
          <a:extLst>
            <a:ext uri="{FF2B5EF4-FFF2-40B4-BE49-F238E27FC236}">
              <a16:creationId xmlns:a16="http://schemas.microsoft.com/office/drawing/2014/main" id="{D91CA1E0-F60F-4695-9710-9733966A54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9" name="Line 1">
          <a:extLst>
            <a:ext uri="{FF2B5EF4-FFF2-40B4-BE49-F238E27FC236}">
              <a16:creationId xmlns:a16="http://schemas.microsoft.com/office/drawing/2014/main" id="{4D1D9627-487C-4900-AE44-5BE8FBA778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0" name="Line 1">
          <a:extLst>
            <a:ext uri="{FF2B5EF4-FFF2-40B4-BE49-F238E27FC236}">
              <a16:creationId xmlns:a16="http://schemas.microsoft.com/office/drawing/2014/main" id="{E3993C71-B527-445E-A335-7E5208E15C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8E9FF52B-BA97-4DE0-8DF6-4AAC3B4406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2" name="Line 1">
          <a:extLst>
            <a:ext uri="{FF2B5EF4-FFF2-40B4-BE49-F238E27FC236}">
              <a16:creationId xmlns:a16="http://schemas.microsoft.com/office/drawing/2014/main" id="{D25306CB-26D0-4092-835E-F7C0ECB184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3" name="Line 1">
          <a:extLst>
            <a:ext uri="{FF2B5EF4-FFF2-40B4-BE49-F238E27FC236}">
              <a16:creationId xmlns:a16="http://schemas.microsoft.com/office/drawing/2014/main" id="{11CE0FA7-D72D-4C6A-9343-1BA846A773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4" name="Line 1">
          <a:extLst>
            <a:ext uri="{FF2B5EF4-FFF2-40B4-BE49-F238E27FC236}">
              <a16:creationId xmlns:a16="http://schemas.microsoft.com/office/drawing/2014/main" id="{52CF0284-2368-4C94-958D-D8BEE5FC3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5" name="Line 1">
          <a:extLst>
            <a:ext uri="{FF2B5EF4-FFF2-40B4-BE49-F238E27FC236}">
              <a16:creationId xmlns:a16="http://schemas.microsoft.com/office/drawing/2014/main" id="{6992EB33-2C42-4882-9FAB-D815FEA106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6" name="Line 1">
          <a:extLst>
            <a:ext uri="{FF2B5EF4-FFF2-40B4-BE49-F238E27FC236}">
              <a16:creationId xmlns:a16="http://schemas.microsoft.com/office/drawing/2014/main" id="{E09C189A-2187-4CA5-BF29-4A7A8B7CD1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7" name="Line 1">
          <a:extLst>
            <a:ext uri="{FF2B5EF4-FFF2-40B4-BE49-F238E27FC236}">
              <a16:creationId xmlns:a16="http://schemas.microsoft.com/office/drawing/2014/main" id="{4F8EFD0A-60B8-46A6-9CAD-778F421EE6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8" name="Line 1">
          <a:extLst>
            <a:ext uri="{FF2B5EF4-FFF2-40B4-BE49-F238E27FC236}">
              <a16:creationId xmlns:a16="http://schemas.microsoft.com/office/drawing/2014/main" id="{4F050CF5-DA2A-45A6-85EC-21FA84C43B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7BE4FF78-79B8-43B0-8B33-3270C97607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0" name="Line 1">
          <a:extLst>
            <a:ext uri="{FF2B5EF4-FFF2-40B4-BE49-F238E27FC236}">
              <a16:creationId xmlns:a16="http://schemas.microsoft.com/office/drawing/2014/main" id="{9B08D59E-9E1A-4423-82C1-5D212B40B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1" name="Line 1">
          <a:extLst>
            <a:ext uri="{FF2B5EF4-FFF2-40B4-BE49-F238E27FC236}">
              <a16:creationId xmlns:a16="http://schemas.microsoft.com/office/drawing/2014/main" id="{8BCE04B6-8476-4B8A-B9AE-CDECB4A55F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2" name="Line 1">
          <a:extLst>
            <a:ext uri="{FF2B5EF4-FFF2-40B4-BE49-F238E27FC236}">
              <a16:creationId xmlns:a16="http://schemas.microsoft.com/office/drawing/2014/main" id="{AEAD2C4C-1739-48E3-913D-E6977BB4A3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3" name="Line 1">
          <a:extLst>
            <a:ext uri="{FF2B5EF4-FFF2-40B4-BE49-F238E27FC236}">
              <a16:creationId xmlns:a16="http://schemas.microsoft.com/office/drawing/2014/main" id="{5D701629-2F88-4864-B6CF-89728D2DDA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4" name="Line 1">
          <a:extLst>
            <a:ext uri="{FF2B5EF4-FFF2-40B4-BE49-F238E27FC236}">
              <a16:creationId xmlns:a16="http://schemas.microsoft.com/office/drawing/2014/main" id="{1EE66F04-E680-422F-9C0C-42A530F724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5" name="Line 1">
          <a:extLst>
            <a:ext uri="{FF2B5EF4-FFF2-40B4-BE49-F238E27FC236}">
              <a16:creationId xmlns:a16="http://schemas.microsoft.com/office/drawing/2014/main" id="{4786B265-44E7-469F-B39B-2E6E535216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6" name="Line 1">
          <a:extLst>
            <a:ext uri="{FF2B5EF4-FFF2-40B4-BE49-F238E27FC236}">
              <a16:creationId xmlns:a16="http://schemas.microsoft.com/office/drawing/2014/main" id="{3A519DFE-C9D2-4417-BE22-DE17A27388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7" name="Line 1">
          <a:extLst>
            <a:ext uri="{FF2B5EF4-FFF2-40B4-BE49-F238E27FC236}">
              <a16:creationId xmlns:a16="http://schemas.microsoft.com/office/drawing/2014/main" id="{0EEB8CC9-54B2-4521-AF9D-FAFC7CE8F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8" name="Line 1">
          <a:extLst>
            <a:ext uri="{FF2B5EF4-FFF2-40B4-BE49-F238E27FC236}">
              <a16:creationId xmlns:a16="http://schemas.microsoft.com/office/drawing/2014/main" id="{6C1CA72A-77FB-4E2E-A8BA-A5ED18B743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9" name="Line 1">
          <a:extLst>
            <a:ext uri="{FF2B5EF4-FFF2-40B4-BE49-F238E27FC236}">
              <a16:creationId xmlns:a16="http://schemas.microsoft.com/office/drawing/2014/main" id="{2D292479-F90C-42A2-BAAE-9DCF40A1D6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0" name="Line 1">
          <a:extLst>
            <a:ext uri="{FF2B5EF4-FFF2-40B4-BE49-F238E27FC236}">
              <a16:creationId xmlns:a16="http://schemas.microsoft.com/office/drawing/2014/main" id="{0D4E5A62-482D-4B1B-9687-407FBF8704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1" name="Line 1">
          <a:extLst>
            <a:ext uri="{FF2B5EF4-FFF2-40B4-BE49-F238E27FC236}">
              <a16:creationId xmlns:a16="http://schemas.microsoft.com/office/drawing/2014/main" id="{B7B4BC6A-4C92-47CB-88DF-8CE8AC1DD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2" name="Line 1">
          <a:extLst>
            <a:ext uri="{FF2B5EF4-FFF2-40B4-BE49-F238E27FC236}">
              <a16:creationId xmlns:a16="http://schemas.microsoft.com/office/drawing/2014/main" id="{C8821C13-71F0-43BE-B679-EA95832FB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3" name="Line 1">
          <a:extLst>
            <a:ext uri="{FF2B5EF4-FFF2-40B4-BE49-F238E27FC236}">
              <a16:creationId xmlns:a16="http://schemas.microsoft.com/office/drawing/2014/main" id="{5725DF32-49A6-43BC-AF38-9F0B47BAC3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4" name="Line 1">
          <a:extLst>
            <a:ext uri="{FF2B5EF4-FFF2-40B4-BE49-F238E27FC236}">
              <a16:creationId xmlns:a16="http://schemas.microsoft.com/office/drawing/2014/main" id="{FF26A863-DEF9-40E0-B9C2-0DA226CCB7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2361EE0F-EC45-4623-9349-1301A33CDB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6" name="Line 1">
          <a:extLst>
            <a:ext uri="{FF2B5EF4-FFF2-40B4-BE49-F238E27FC236}">
              <a16:creationId xmlns:a16="http://schemas.microsoft.com/office/drawing/2014/main" id="{59873B03-65FB-46D9-AAF1-496ADCD544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7" name="Line 1">
          <a:extLst>
            <a:ext uri="{FF2B5EF4-FFF2-40B4-BE49-F238E27FC236}">
              <a16:creationId xmlns:a16="http://schemas.microsoft.com/office/drawing/2014/main" id="{F21D3631-2800-46AA-8301-C0F1793130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8" name="Line 1">
          <a:extLst>
            <a:ext uri="{FF2B5EF4-FFF2-40B4-BE49-F238E27FC236}">
              <a16:creationId xmlns:a16="http://schemas.microsoft.com/office/drawing/2014/main" id="{3F4BECCA-E357-478F-BC68-B8F21D32F5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9" name="Line 1">
          <a:extLst>
            <a:ext uri="{FF2B5EF4-FFF2-40B4-BE49-F238E27FC236}">
              <a16:creationId xmlns:a16="http://schemas.microsoft.com/office/drawing/2014/main" id="{2DA416C3-C8A1-4397-B1CC-CCCC3F91DD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0" name="Line 1">
          <a:extLst>
            <a:ext uri="{FF2B5EF4-FFF2-40B4-BE49-F238E27FC236}">
              <a16:creationId xmlns:a16="http://schemas.microsoft.com/office/drawing/2014/main" id="{74945442-92B8-472F-A735-88E8F294F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1" name="Line 1">
          <a:extLst>
            <a:ext uri="{FF2B5EF4-FFF2-40B4-BE49-F238E27FC236}">
              <a16:creationId xmlns:a16="http://schemas.microsoft.com/office/drawing/2014/main" id="{1EDD783E-6D19-42CF-81E0-1DAA14DC32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2" name="Line 1">
          <a:extLst>
            <a:ext uri="{FF2B5EF4-FFF2-40B4-BE49-F238E27FC236}">
              <a16:creationId xmlns:a16="http://schemas.microsoft.com/office/drawing/2014/main" id="{BEEB6973-65DC-4F2F-9977-B4BF817C51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3" name="Line 1">
          <a:extLst>
            <a:ext uri="{FF2B5EF4-FFF2-40B4-BE49-F238E27FC236}">
              <a16:creationId xmlns:a16="http://schemas.microsoft.com/office/drawing/2014/main" id="{5E4AAD6C-84EE-45A2-8FB8-EDC2BFCEB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4" name="Line 1">
          <a:extLst>
            <a:ext uri="{FF2B5EF4-FFF2-40B4-BE49-F238E27FC236}">
              <a16:creationId xmlns:a16="http://schemas.microsoft.com/office/drawing/2014/main" id="{4B6CF77F-ED36-4201-B55C-C383A4D552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5" name="Line 1">
          <a:extLst>
            <a:ext uri="{FF2B5EF4-FFF2-40B4-BE49-F238E27FC236}">
              <a16:creationId xmlns:a16="http://schemas.microsoft.com/office/drawing/2014/main" id="{9C48ECF3-DF28-43D4-8397-F3262D73CC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6" name="Line 1">
          <a:extLst>
            <a:ext uri="{FF2B5EF4-FFF2-40B4-BE49-F238E27FC236}">
              <a16:creationId xmlns:a16="http://schemas.microsoft.com/office/drawing/2014/main" id="{DCA25C25-1544-4D69-826E-018F2F04D9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7" name="Line 1">
          <a:extLst>
            <a:ext uri="{FF2B5EF4-FFF2-40B4-BE49-F238E27FC236}">
              <a16:creationId xmlns:a16="http://schemas.microsoft.com/office/drawing/2014/main" id="{CFB6F7BE-3F3F-4585-B115-1D1AF22D5B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8" name="Line 1">
          <a:extLst>
            <a:ext uri="{FF2B5EF4-FFF2-40B4-BE49-F238E27FC236}">
              <a16:creationId xmlns:a16="http://schemas.microsoft.com/office/drawing/2014/main" id="{C1675069-7B8C-499E-8016-186B664F4F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9" name="Line 1">
          <a:extLst>
            <a:ext uri="{FF2B5EF4-FFF2-40B4-BE49-F238E27FC236}">
              <a16:creationId xmlns:a16="http://schemas.microsoft.com/office/drawing/2014/main" id="{B73C3AB4-50A4-4B07-8920-F9EC7E6B53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0" name="Line 1">
          <a:extLst>
            <a:ext uri="{FF2B5EF4-FFF2-40B4-BE49-F238E27FC236}">
              <a16:creationId xmlns:a16="http://schemas.microsoft.com/office/drawing/2014/main" id="{7736D421-5BF9-4DBF-BBB5-9030A5E475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1" name="Line 1">
          <a:extLst>
            <a:ext uri="{FF2B5EF4-FFF2-40B4-BE49-F238E27FC236}">
              <a16:creationId xmlns:a16="http://schemas.microsoft.com/office/drawing/2014/main" id="{1D2F8804-8B42-47D6-AFFE-575B7F3ED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2" name="Line 1">
          <a:extLst>
            <a:ext uri="{FF2B5EF4-FFF2-40B4-BE49-F238E27FC236}">
              <a16:creationId xmlns:a16="http://schemas.microsoft.com/office/drawing/2014/main" id="{9C2BEBE4-8038-4B90-9723-658AC9E860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3" name="Line 1">
          <a:extLst>
            <a:ext uri="{FF2B5EF4-FFF2-40B4-BE49-F238E27FC236}">
              <a16:creationId xmlns:a16="http://schemas.microsoft.com/office/drawing/2014/main" id="{BDF9FD6B-95E8-47D4-8B52-967BFED2EF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4" name="Line 1">
          <a:extLst>
            <a:ext uri="{FF2B5EF4-FFF2-40B4-BE49-F238E27FC236}">
              <a16:creationId xmlns:a16="http://schemas.microsoft.com/office/drawing/2014/main" id="{B6BD34E4-DA2B-4193-BFAD-E3AF0DD819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5" name="Line 1">
          <a:extLst>
            <a:ext uri="{FF2B5EF4-FFF2-40B4-BE49-F238E27FC236}">
              <a16:creationId xmlns:a16="http://schemas.microsoft.com/office/drawing/2014/main" id="{C3CD30C7-E847-47A8-B1F2-5F39BE2281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6" name="Line 1">
          <a:extLst>
            <a:ext uri="{FF2B5EF4-FFF2-40B4-BE49-F238E27FC236}">
              <a16:creationId xmlns:a16="http://schemas.microsoft.com/office/drawing/2014/main" id="{B72050BC-A6CC-4F58-B071-404B752EBE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7" name="Line 1">
          <a:extLst>
            <a:ext uri="{FF2B5EF4-FFF2-40B4-BE49-F238E27FC236}">
              <a16:creationId xmlns:a16="http://schemas.microsoft.com/office/drawing/2014/main" id="{6CCEBB1B-D324-4548-A11F-AD12F6733B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8" name="Line 1">
          <a:extLst>
            <a:ext uri="{FF2B5EF4-FFF2-40B4-BE49-F238E27FC236}">
              <a16:creationId xmlns:a16="http://schemas.microsoft.com/office/drawing/2014/main" id="{3C04B282-CC15-47FA-9A77-9CD9FB9490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9" name="Line 1">
          <a:extLst>
            <a:ext uri="{FF2B5EF4-FFF2-40B4-BE49-F238E27FC236}">
              <a16:creationId xmlns:a16="http://schemas.microsoft.com/office/drawing/2014/main" id="{DADB2DA6-9B01-4603-A768-9B7A8B9BF3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0" name="Line 1">
          <a:extLst>
            <a:ext uri="{FF2B5EF4-FFF2-40B4-BE49-F238E27FC236}">
              <a16:creationId xmlns:a16="http://schemas.microsoft.com/office/drawing/2014/main" id="{194D58C1-D6DD-4845-B930-32B7AE52F2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1" name="Line 1">
          <a:extLst>
            <a:ext uri="{FF2B5EF4-FFF2-40B4-BE49-F238E27FC236}">
              <a16:creationId xmlns:a16="http://schemas.microsoft.com/office/drawing/2014/main" id="{C907A2EA-E7FB-434C-893E-53E786B03A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2" name="Line 1">
          <a:extLst>
            <a:ext uri="{FF2B5EF4-FFF2-40B4-BE49-F238E27FC236}">
              <a16:creationId xmlns:a16="http://schemas.microsoft.com/office/drawing/2014/main" id="{AA460743-66D9-4876-ADFF-0FA34C7175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3" name="Line 1">
          <a:extLst>
            <a:ext uri="{FF2B5EF4-FFF2-40B4-BE49-F238E27FC236}">
              <a16:creationId xmlns:a16="http://schemas.microsoft.com/office/drawing/2014/main" id="{DBAF19BF-6B5C-467A-8A0E-95299AEABD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4" name="Line 1">
          <a:extLst>
            <a:ext uri="{FF2B5EF4-FFF2-40B4-BE49-F238E27FC236}">
              <a16:creationId xmlns:a16="http://schemas.microsoft.com/office/drawing/2014/main" id="{AF6A260D-6C34-47A4-8504-D2A17C01E8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5" name="Line 1">
          <a:extLst>
            <a:ext uri="{FF2B5EF4-FFF2-40B4-BE49-F238E27FC236}">
              <a16:creationId xmlns:a16="http://schemas.microsoft.com/office/drawing/2014/main" id="{6A44B6B1-7115-46B7-8784-0958589476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6" name="Line 1">
          <a:extLst>
            <a:ext uri="{FF2B5EF4-FFF2-40B4-BE49-F238E27FC236}">
              <a16:creationId xmlns:a16="http://schemas.microsoft.com/office/drawing/2014/main" id="{735DD88A-9153-4952-BA8A-41FFA85FA5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7" name="Line 1">
          <a:extLst>
            <a:ext uri="{FF2B5EF4-FFF2-40B4-BE49-F238E27FC236}">
              <a16:creationId xmlns:a16="http://schemas.microsoft.com/office/drawing/2014/main" id="{4611FAB5-7A95-4418-B1D3-30229C5E36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8" name="Line 1">
          <a:extLst>
            <a:ext uri="{FF2B5EF4-FFF2-40B4-BE49-F238E27FC236}">
              <a16:creationId xmlns:a16="http://schemas.microsoft.com/office/drawing/2014/main" id="{404AFBF4-97E8-4F60-92CF-6837D5992F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9" name="Line 1">
          <a:extLst>
            <a:ext uri="{FF2B5EF4-FFF2-40B4-BE49-F238E27FC236}">
              <a16:creationId xmlns:a16="http://schemas.microsoft.com/office/drawing/2014/main" id="{D19D936B-98C6-49A5-A833-25367E6917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0" name="Line 1">
          <a:extLst>
            <a:ext uri="{FF2B5EF4-FFF2-40B4-BE49-F238E27FC236}">
              <a16:creationId xmlns:a16="http://schemas.microsoft.com/office/drawing/2014/main" id="{A1EF1DCD-9BE2-49E2-86EC-16A3BAF8FB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1" name="Line 1">
          <a:extLst>
            <a:ext uri="{FF2B5EF4-FFF2-40B4-BE49-F238E27FC236}">
              <a16:creationId xmlns:a16="http://schemas.microsoft.com/office/drawing/2014/main" id="{F460129F-B0C7-4864-9075-806C505426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2" name="Line 1">
          <a:extLst>
            <a:ext uri="{FF2B5EF4-FFF2-40B4-BE49-F238E27FC236}">
              <a16:creationId xmlns:a16="http://schemas.microsoft.com/office/drawing/2014/main" id="{8B9170E0-F9FF-40F9-BD01-B385894CB1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3" name="Line 1">
          <a:extLst>
            <a:ext uri="{FF2B5EF4-FFF2-40B4-BE49-F238E27FC236}">
              <a16:creationId xmlns:a16="http://schemas.microsoft.com/office/drawing/2014/main" id="{54432EF8-0595-4E3F-981B-537F3173DD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4" name="Line 1">
          <a:extLst>
            <a:ext uri="{FF2B5EF4-FFF2-40B4-BE49-F238E27FC236}">
              <a16:creationId xmlns:a16="http://schemas.microsoft.com/office/drawing/2014/main" id="{F70FCA72-33F0-4087-B5C7-BF526B5652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5" name="Line 1">
          <a:extLst>
            <a:ext uri="{FF2B5EF4-FFF2-40B4-BE49-F238E27FC236}">
              <a16:creationId xmlns:a16="http://schemas.microsoft.com/office/drawing/2014/main" id="{83DF6B58-8C78-419C-A038-8B3136353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6" name="Line 1">
          <a:extLst>
            <a:ext uri="{FF2B5EF4-FFF2-40B4-BE49-F238E27FC236}">
              <a16:creationId xmlns:a16="http://schemas.microsoft.com/office/drawing/2014/main" id="{746972C1-9AB1-44C6-81FF-5CFF16B60F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7" name="Line 1">
          <a:extLst>
            <a:ext uri="{FF2B5EF4-FFF2-40B4-BE49-F238E27FC236}">
              <a16:creationId xmlns:a16="http://schemas.microsoft.com/office/drawing/2014/main" id="{11F474CF-17CF-4980-A6EE-E91AE45B50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8" name="Line 1">
          <a:extLst>
            <a:ext uri="{FF2B5EF4-FFF2-40B4-BE49-F238E27FC236}">
              <a16:creationId xmlns:a16="http://schemas.microsoft.com/office/drawing/2014/main" id="{C9392DE9-008D-4537-AE60-D306A9AF84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9" name="Line 1">
          <a:extLst>
            <a:ext uri="{FF2B5EF4-FFF2-40B4-BE49-F238E27FC236}">
              <a16:creationId xmlns:a16="http://schemas.microsoft.com/office/drawing/2014/main" id="{FE065DDA-98F5-4E4A-946A-B7C4BCEF69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0" name="Line 1">
          <a:extLst>
            <a:ext uri="{FF2B5EF4-FFF2-40B4-BE49-F238E27FC236}">
              <a16:creationId xmlns:a16="http://schemas.microsoft.com/office/drawing/2014/main" id="{27B0D26E-7A08-4D41-8DE8-1149E243B7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1" name="Line 1">
          <a:extLst>
            <a:ext uri="{FF2B5EF4-FFF2-40B4-BE49-F238E27FC236}">
              <a16:creationId xmlns:a16="http://schemas.microsoft.com/office/drawing/2014/main" id="{D7613998-34FB-408E-8639-401F692FD0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2" name="Line 1">
          <a:extLst>
            <a:ext uri="{FF2B5EF4-FFF2-40B4-BE49-F238E27FC236}">
              <a16:creationId xmlns:a16="http://schemas.microsoft.com/office/drawing/2014/main" id="{14BD746E-C505-4A23-BE90-F17C011A63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3" name="Line 1">
          <a:extLst>
            <a:ext uri="{FF2B5EF4-FFF2-40B4-BE49-F238E27FC236}">
              <a16:creationId xmlns:a16="http://schemas.microsoft.com/office/drawing/2014/main" id="{08CDC4F9-649C-4DFD-BB2B-EC5FA14937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4" name="Line 1">
          <a:extLst>
            <a:ext uri="{FF2B5EF4-FFF2-40B4-BE49-F238E27FC236}">
              <a16:creationId xmlns:a16="http://schemas.microsoft.com/office/drawing/2014/main" id="{32201DEB-570E-4984-BD76-CD5C45E28A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5" name="Line 1">
          <a:extLst>
            <a:ext uri="{FF2B5EF4-FFF2-40B4-BE49-F238E27FC236}">
              <a16:creationId xmlns:a16="http://schemas.microsoft.com/office/drawing/2014/main" id="{2361C2AE-6A4D-4671-86EC-5786955F8C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6" name="Line 1">
          <a:extLst>
            <a:ext uri="{FF2B5EF4-FFF2-40B4-BE49-F238E27FC236}">
              <a16:creationId xmlns:a16="http://schemas.microsoft.com/office/drawing/2014/main" id="{ABA7197E-F1AE-420E-8A2A-22B12C8BCF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7" name="Line 1">
          <a:extLst>
            <a:ext uri="{FF2B5EF4-FFF2-40B4-BE49-F238E27FC236}">
              <a16:creationId xmlns:a16="http://schemas.microsoft.com/office/drawing/2014/main" id="{40A40A6B-E041-47FD-8D14-6D8C6968EB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8" name="Line 1">
          <a:extLst>
            <a:ext uri="{FF2B5EF4-FFF2-40B4-BE49-F238E27FC236}">
              <a16:creationId xmlns:a16="http://schemas.microsoft.com/office/drawing/2014/main" id="{6171709B-C7CE-456F-9353-B1B089B3E4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1185B467-1271-4AEF-A47A-D0F36CA836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0" name="Line 1">
          <a:extLst>
            <a:ext uri="{FF2B5EF4-FFF2-40B4-BE49-F238E27FC236}">
              <a16:creationId xmlns:a16="http://schemas.microsoft.com/office/drawing/2014/main" id="{7D6231F8-8A9C-4E76-A185-59A36771B6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1" name="Line 1">
          <a:extLst>
            <a:ext uri="{FF2B5EF4-FFF2-40B4-BE49-F238E27FC236}">
              <a16:creationId xmlns:a16="http://schemas.microsoft.com/office/drawing/2014/main" id="{784B7CCB-7CEF-409C-AE48-AE0BE044DA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2" name="Line 1">
          <a:extLst>
            <a:ext uri="{FF2B5EF4-FFF2-40B4-BE49-F238E27FC236}">
              <a16:creationId xmlns:a16="http://schemas.microsoft.com/office/drawing/2014/main" id="{5858A184-E642-4A9B-8309-0450758E5E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3" name="Line 1">
          <a:extLst>
            <a:ext uri="{FF2B5EF4-FFF2-40B4-BE49-F238E27FC236}">
              <a16:creationId xmlns:a16="http://schemas.microsoft.com/office/drawing/2014/main" id="{A5112DDA-5CDB-4B37-B7D2-15785FADD0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4" name="Line 1">
          <a:extLst>
            <a:ext uri="{FF2B5EF4-FFF2-40B4-BE49-F238E27FC236}">
              <a16:creationId xmlns:a16="http://schemas.microsoft.com/office/drawing/2014/main" id="{1A8EDD90-19B6-42B3-B040-4FD072FE86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5" name="Line 1">
          <a:extLst>
            <a:ext uri="{FF2B5EF4-FFF2-40B4-BE49-F238E27FC236}">
              <a16:creationId xmlns:a16="http://schemas.microsoft.com/office/drawing/2014/main" id="{496DD69F-AD44-46FE-9ED0-78DA215D0D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6" name="Line 1">
          <a:extLst>
            <a:ext uri="{FF2B5EF4-FFF2-40B4-BE49-F238E27FC236}">
              <a16:creationId xmlns:a16="http://schemas.microsoft.com/office/drawing/2014/main" id="{37B1A85A-F2CF-4974-9D56-8A7900D46D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7" name="Line 1">
          <a:extLst>
            <a:ext uri="{FF2B5EF4-FFF2-40B4-BE49-F238E27FC236}">
              <a16:creationId xmlns:a16="http://schemas.microsoft.com/office/drawing/2014/main" id="{B63DD9EB-C848-401A-A57E-A5DFB40E52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8" name="Line 1">
          <a:extLst>
            <a:ext uri="{FF2B5EF4-FFF2-40B4-BE49-F238E27FC236}">
              <a16:creationId xmlns:a16="http://schemas.microsoft.com/office/drawing/2014/main" id="{082E149B-9895-4628-BDDB-1C37D580D8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9" name="Line 1">
          <a:extLst>
            <a:ext uri="{FF2B5EF4-FFF2-40B4-BE49-F238E27FC236}">
              <a16:creationId xmlns:a16="http://schemas.microsoft.com/office/drawing/2014/main" id="{41BC296D-B9C4-442A-BBE2-DDF829E95A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0" name="Line 1">
          <a:extLst>
            <a:ext uri="{FF2B5EF4-FFF2-40B4-BE49-F238E27FC236}">
              <a16:creationId xmlns:a16="http://schemas.microsoft.com/office/drawing/2014/main" id="{1C3530A0-6307-4458-842E-9C039AD37A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1" name="Line 1">
          <a:extLst>
            <a:ext uri="{FF2B5EF4-FFF2-40B4-BE49-F238E27FC236}">
              <a16:creationId xmlns:a16="http://schemas.microsoft.com/office/drawing/2014/main" id="{94FC45DA-F691-47BE-B0BD-8DF9F8BF9A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2" name="Line 1">
          <a:extLst>
            <a:ext uri="{FF2B5EF4-FFF2-40B4-BE49-F238E27FC236}">
              <a16:creationId xmlns:a16="http://schemas.microsoft.com/office/drawing/2014/main" id="{A6F1EB42-C59F-44EA-B893-8C5B7B31D2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31F3A903-0729-4367-8D6B-ED9F372CB0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4" name="Line 1">
          <a:extLst>
            <a:ext uri="{FF2B5EF4-FFF2-40B4-BE49-F238E27FC236}">
              <a16:creationId xmlns:a16="http://schemas.microsoft.com/office/drawing/2014/main" id="{D3F97E95-48D5-4FFB-BE19-0F9D04D643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5" name="Line 1">
          <a:extLst>
            <a:ext uri="{FF2B5EF4-FFF2-40B4-BE49-F238E27FC236}">
              <a16:creationId xmlns:a16="http://schemas.microsoft.com/office/drawing/2014/main" id="{E4EF56CE-F7FB-4870-A08F-1D39EEF083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6" name="Line 1">
          <a:extLst>
            <a:ext uri="{FF2B5EF4-FFF2-40B4-BE49-F238E27FC236}">
              <a16:creationId xmlns:a16="http://schemas.microsoft.com/office/drawing/2014/main" id="{B2FE99A5-0415-4B9F-9A1B-5731CCB4C4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7" name="Line 1">
          <a:extLst>
            <a:ext uri="{FF2B5EF4-FFF2-40B4-BE49-F238E27FC236}">
              <a16:creationId xmlns:a16="http://schemas.microsoft.com/office/drawing/2014/main" id="{0FB95556-B7B7-4AA3-BBB3-530AE73E68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8" name="Line 1">
          <a:extLst>
            <a:ext uri="{FF2B5EF4-FFF2-40B4-BE49-F238E27FC236}">
              <a16:creationId xmlns:a16="http://schemas.microsoft.com/office/drawing/2014/main" id="{24602541-B285-4470-88E9-19E708ED3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8C07006A-7FD3-4242-8061-26C8C3874A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D7BD1CB6-3CBB-4B77-95AF-523AB9BEDF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1" name="Line 1">
          <a:extLst>
            <a:ext uri="{FF2B5EF4-FFF2-40B4-BE49-F238E27FC236}">
              <a16:creationId xmlns:a16="http://schemas.microsoft.com/office/drawing/2014/main" id="{2655EA4F-936B-471C-952D-8272E22570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2" name="Line 1">
          <a:extLst>
            <a:ext uri="{FF2B5EF4-FFF2-40B4-BE49-F238E27FC236}">
              <a16:creationId xmlns:a16="http://schemas.microsoft.com/office/drawing/2014/main" id="{2E1495C1-DAED-41F1-BFF1-A240F6DD2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3" name="Line 1">
          <a:extLst>
            <a:ext uri="{FF2B5EF4-FFF2-40B4-BE49-F238E27FC236}">
              <a16:creationId xmlns:a16="http://schemas.microsoft.com/office/drawing/2014/main" id="{12487B48-A89B-4D92-8989-B1E9D792A9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4" name="Line 1">
          <a:extLst>
            <a:ext uri="{FF2B5EF4-FFF2-40B4-BE49-F238E27FC236}">
              <a16:creationId xmlns:a16="http://schemas.microsoft.com/office/drawing/2014/main" id="{1CEB1932-B719-4AF2-8B8B-7634E2096F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5" name="Line 1">
          <a:extLst>
            <a:ext uri="{FF2B5EF4-FFF2-40B4-BE49-F238E27FC236}">
              <a16:creationId xmlns:a16="http://schemas.microsoft.com/office/drawing/2014/main" id="{592103EE-872F-4A59-B7BC-06E3FB10B7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6" name="Line 1">
          <a:extLst>
            <a:ext uri="{FF2B5EF4-FFF2-40B4-BE49-F238E27FC236}">
              <a16:creationId xmlns:a16="http://schemas.microsoft.com/office/drawing/2014/main" id="{37EBFDBA-A510-4C70-BC33-551EB69E6A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7" name="Line 1">
          <a:extLst>
            <a:ext uri="{FF2B5EF4-FFF2-40B4-BE49-F238E27FC236}">
              <a16:creationId xmlns:a16="http://schemas.microsoft.com/office/drawing/2014/main" id="{2B9B9440-8351-4C47-B5F5-39F144678E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F2891FAD-EA27-40FB-A4F8-2EE9C59A2B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9" name="Line 1">
          <a:extLst>
            <a:ext uri="{FF2B5EF4-FFF2-40B4-BE49-F238E27FC236}">
              <a16:creationId xmlns:a16="http://schemas.microsoft.com/office/drawing/2014/main" id="{7422AAD6-6D96-42AA-95B6-EA781CE975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0" name="Line 1">
          <a:extLst>
            <a:ext uri="{FF2B5EF4-FFF2-40B4-BE49-F238E27FC236}">
              <a16:creationId xmlns:a16="http://schemas.microsoft.com/office/drawing/2014/main" id="{C067DBBC-4D83-406C-9D4E-9B24795725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1" name="Line 1">
          <a:extLst>
            <a:ext uri="{FF2B5EF4-FFF2-40B4-BE49-F238E27FC236}">
              <a16:creationId xmlns:a16="http://schemas.microsoft.com/office/drawing/2014/main" id="{F2859F1B-2538-43A3-BA46-668C44966B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2" name="Line 1">
          <a:extLst>
            <a:ext uri="{FF2B5EF4-FFF2-40B4-BE49-F238E27FC236}">
              <a16:creationId xmlns:a16="http://schemas.microsoft.com/office/drawing/2014/main" id="{E8C9B7D4-0B8F-4F36-BF95-A12B2433CD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3" name="Line 1">
          <a:extLst>
            <a:ext uri="{FF2B5EF4-FFF2-40B4-BE49-F238E27FC236}">
              <a16:creationId xmlns:a16="http://schemas.microsoft.com/office/drawing/2014/main" id="{6A802832-66FA-4E2A-9337-B93D31C9EA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4" name="Line 1">
          <a:extLst>
            <a:ext uri="{FF2B5EF4-FFF2-40B4-BE49-F238E27FC236}">
              <a16:creationId xmlns:a16="http://schemas.microsoft.com/office/drawing/2014/main" id="{A5AFCA9B-E543-4CD1-A3D1-4308161EF4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5" name="Line 1">
          <a:extLst>
            <a:ext uri="{FF2B5EF4-FFF2-40B4-BE49-F238E27FC236}">
              <a16:creationId xmlns:a16="http://schemas.microsoft.com/office/drawing/2014/main" id="{A25587DE-6A26-4194-88F2-0182A8B242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6" name="Line 1">
          <a:extLst>
            <a:ext uri="{FF2B5EF4-FFF2-40B4-BE49-F238E27FC236}">
              <a16:creationId xmlns:a16="http://schemas.microsoft.com/office/drawing/2014/main" id="{824A5BA6-1B8C-4B57-B2A7-3198A7C687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7" name="Line 1">
          <a:extLst>
            <a:ext uri="{FF2B5EF4-FFF2-40B4-BE49-F238E27FC236}">
              <a16:creationId xmlns:a16="http://schemas.microsoft.com/office/drawing/2014/main" id="{1213E272-0F45-4EAF-9AF4-D78EF13C09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8" name="Line 1">
          <a:extLst>
            <a:ext uri="{FF2B5EF4-FFF2-40B4-BE49-F238E27FC236}">
              <a16:creationId xmlns:a16="http://schemas.microsoft.com/office/drawing/2014/main" id="{AC53FB7D-86CB-417C-AB1D-D27F80F668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9" name="Line 1">
          <a:extLst>
            <a:ext uri="{FF2B5EF4-FFF2-40B4-BE49-F238E27FC236}">
              <a16:creationId xmlns:a16="http://schemas.microsoft.com/office/drawing/2014/main" id="{3948123F-333B-4A83-B4F6-176B9AA0A2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0" name="Line 1">
          <a:extLst>
            <a:ext uri="{FF2B5EF4-FFF2-40B4-BE49-F238E27FC236}">
              <a16:creationId xmlns:a16="http://schemas.microsoft.com/office/drawing/2014/main" id="{8A1F5A4F-5A96-461A-81F6-7177C7C0DF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1" name="Line 1">
          <a:extLst>
            <a:ext uri="{FF2B5EF4-FFF2-40B4-BE49-F238E27FC236}">
              <a16:creationId xmlns:a16="http://schemas.microsoft.com/office/drawing/2014/main" id="{ABB21669-EB68-4EEC-B5C2-46AC57ABAD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301DF492-AD82-4939-96F2-64D5A3EFD5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3" name="Line 1">
          <a:extLst>
            <a:ext uri="{FF2B5EF4-FFF2-40B4-BE49-F238E27FC236}">
              <a16:creationId xmlns:a16="http://schemas.microsoft.com/office/drawing/2014/main" id="{24979CB1-DB50-4ECB-9B60-6201B40148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4" name="Line 1">
          <a:extLst>
            <a:ext uri="{FF2B5EF4-FFF2-40B4-BE49-F238E27FC236}">
              <a16:creationId xmlns:a16="http://schemas.microsoft.com/office/drawing/2014/main" id="{1590D1B1-FACC-481A-88F7-ED51579FEE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5" name="Line 1">
          <a:extLst>
            <a:ext uri="{FF2B5EF4-FFF2-40B4-BE49-F238E27FC236}">
              <a16:creationId xmlns:a16="http://schemas.microsoft.com/office/drawing/2014/main" id="{AD5402C3-D964-494F-A9EE-CEF6E08C4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6" name="Line 1">
          <a:extLst>
            <a:ext uri="{FF2B5EF4-FFF2-40B4-BE49-F238E27FC236}">
              <a16:creationId xmlns:a16="http://schemas.microsoft.com/office/drawing/2014/main" id="{7E57D87B-C16B-410D-B519-54D52B8BD4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7" name="Line 1">
          <a:extLst>
            <a:ext uri="{FF2B5EF4-FFF2-40B4-BE49-F238E27FC236}">
              <a16:creationId xmlns:a16="http://schemas.microsoft.com/office/drawing/2014/main" id="{74E20BF0-BCDA-4522-935C-F3DA03577B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8" name="Line 1">
          <a:extLst>
            <a:ext uri="{FF2B5EF4-FFF2-40B4-BE49-F238E27FC236}">
              <a16:creationId xmlns:a16="http://schemas.microsoft.com/office/drawing/2014/main" id="{8F2DA0CC-D9F0-4EB5-A561-6F16B5D815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9" name="Line 1">
          <a:extLst>
            <a:ext uri="{FF2B5EF4-FFF2-40B4-BE49-F238E27FC236}">
              <a16:creationId xmlns:a16="http://schemas.microsoft.com/office/drawing/2014/main" id="{716A43C8-FC8E-47B9-9B69-09F711297E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0" name="Line 1">
          <a:extLst>
            <a:ext uri="{FF2B5EF4-FFF2-40B4-BE49-F238E27FC236}">
              <a16:creationId xmlns:a16="http://schemas.microsoft.com/office/drawing/2014/main" id="{C2D45BD4-E069-4EDC-B8D0-73826CA2ED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1" name="Line 1">
          <a:extLst>
            <a:ext uri="{FF2B5EF4-FFF2-40B4-BE49-F238E27FC236}">
              <a16:creationId xmlns:a16="http://schemas.microsoft.com/office/drawing/2014/main" id="{76EAAFC5-4A95-4266-800D-02289B83A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2" name="Line 1">
          <a:extLst>
            <a:ext uri="{FF2B5EF4-FFF2-40B4-BE49-F238E27FC236}">
              <a16:creationId xmlns:a16="http://schemas.microsoft.com/office/drawing/2014/main" id="{3C41AD71-B17B-447A-A8A7-F8461F166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3" name="Line 1">
          <a:extLst>
            <a:ext uri="{FF2B5EF4-FFF2-40B4-BE49-F238E27FC236}">
              <a16:creationId xmlns:a16="http://schemas.microsoft.com/office/drawing/2014/main" id="{4394E5C5-0C1B-4B50-BFD3-05F93608B3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4" name="Line 1">
          <a:extLst>
            <a:ext uri="{FF2B5EF4-FFF2-40B4-BE49-F238E27FC236}">
              <a16:creationId xmlns:a16="http://schemas.microsoft.com/office/drawing/2014/main" id="{61FAD034-A85E-4E79-8531-2FAE16A4F5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5" name="Line 1">
          <a:extLst>
            <a:ext uri="{FF2B5EF4-FFF2-40B4-BE49-F238E27FC236}">
              <a16:creationId xmlns:a16="http://schemas.microsoft.com/office/drawing/2014/main" id="{C8B9AA9B-D460-4786-B9EA-1D1577DF08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6" name="Line 1">
          <a:extLst>
            <a:ext uri="{FF2B5EF4-FFF2-40B4-BE49-F238E27FC236}">
              <a16:creationId xmlns:a16="http://schemas.microsoft.com/office/drawing/2014/main" id="{08E299CD-F2AF-4252-B7BD-788DD58FC9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7" name="Line 1">
          <a:extLst>
            <a:ext uri="{FF2B5EF4-FFF2-40B4-BE49-F238E27FC236}">
              <a16:creationId xmlns:a16="http://schemas.microsoft.com/office/drawing/2014/main" id="{188ED766-0D9E-4EBC-ACA6-2E11145568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8" name="Line 1">
          <a:extLst>
            <a:ext uri="{FF2B5EF4-FFF2-40B4-BE49-F238E27FC236}">
              <a16:creationId xmlns:a16="http://schemas.microsoft.com/office/drawing/2014/main" id="{C7F27C3B-5927-4430-AF27-465D663BDD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9" name="Line 1">
          <a:extLst>
            <a:ext uri="{FF2B5EF4-FFF2-40B4-BE49-F238E27FC236}">
              <a16:creationId xmlns:a16="http://schemas.microsoft.com/office/drawing/2014/main" id="{BD2BF8DE-0C76-4CC9-863E-4B9A8BAFB4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B83F6439-E40C-4A83-80D6-0CCEC15326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1" name="Line 1">
          <a:extLst>
            <a:ext uri="{FF2B5EF4-FFF2-40B4-BE49-F238E27FC236}">
              <a16:creationId xmlns:a16="http://schemas.microsoft.com/office/drawing/2014/main" id="{190A7490-B946-42EB-98FC-2E9D52CF99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2" name="Line 1">
          <a:extLst>
            <a:ext uri="{FF2B5EF4-FFF2-40B4-BE49-F238E27FC236}">
              <a16:creationId xmlns:a16="http://schemas.microsoft.com/office/drawing/2014/main" id="{339FB63E-C7B0-4C96-9C09-44C5569604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3" name="Line 1">
          <a:extLst>
            <a:ext uri="{FF2B5EF4-FFF2-40B4-BE49-F238E27FC236}">
              <a16:creationId xmlns:a16="http://schemas.microsoft.com/office/drawing/2014/main" id="{1FDEB8DC-9ED5-41B6-9FD2-5C816510CD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4" name="Line 1">
          <a:extLst>
            <a:ext uri="{FF2B5EF4-FFF2-40B4-BE49-F238E27FC236}">
              <a16:creationId xmlns:a16="http://schemas.microsoft.com/office/drawing/2014/main" id="{7F2B4678-D3EA-44DB-BBAD-D4A6F0F0EA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5" name="Line 1">
          <a:extLst>
            <a:ext uri="{FF2B5EF4-FFF2-40B4-BE49-F238E27FC236}">
              <a16:creationId xmlns:a16="http://schemas.microsoft.com/office/drawing/2014/main" id="{046EE0ED-7B42-43C1-B0D8-7448D6A2D8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6" name="Line 1">
          <a:extLst>
            <a:ext uri="{FF2B5EF4-FFF2-40B4-BE49-F238E27FC236}">
              <a16:creationId xmlns:a16="http://schemas.microsoft.com/office/drawing/2014/main" id="{A56F2160-B0B5-4F28-A1F1-6CBBA3AA80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7" name="Line 1">
          <a:extLst>
            <a:ext uri="{FF2B5EF4-FFF2-40B4-BE49-F238E27FC236}">
              <a16:creationId xmlns:a16="http://schemas.microsoft.com/office/drawing/2014/main" id="{63661473-FC87-43E7-A362-6C6D82B91A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8" name="Line 1">
          <a:extLst>
            <a:ext uri="{FF2B5EF4-FFF2-40B4-BE49-F238E27FC236}">
              <a16:creationId xmlns:a16="http://schemas.microsoft.com/office/drawing/2014/main" id="{3898C26C-94D5-4D9A-AF55-2240A04CDC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9" name="Line 1">
          <a:extLst>
            <a:ext uri="{FF2B5EF4-FFF2-40B4-BE49-F238E27FC236}">
              <a16:creationId xmlns:a16="http://schemas.microsoft.com/office/drawing/2014/main" id="{584F9E48-A642-4665-8A71-D6ECACBDDA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0" name="Line 1">
          <a:extLst>
            <a:ext uri="{FF2B5EF4-FFF2-40B4-BE49-F238E27FC236}">
              <a16:creationId xmlns:a16="http://schemas.microsoft.com/office/drawing/2014/main" id="{AE618DF1-6E3E-4CD0-9CA8-51EE34257D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1" name="Line 1">
          <a:extLst>
            <a:ext uri="{FF2B5EF4-FFF2-40B4-BE49-F238E27FC236}">
              <a16:creationId xmlns:a16="http://schemas.microsoft.com/office/drawing/2014/main" id="{C5A70A3E-C04E-4322-8F41-EB145BF98C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2" name="Line 1">
          <a:extLst>
            <a:ext uri="{FF2B5EF4-FFF2-40B4-BE49-F238E27FC236}">
              <a16:creationId xmlns:a16="http://schemas.microsoft.com/office/drawing/2014/main" id="{55EA04FB-0A46-419B-BCD4-3C82733623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3" name="Line 1">
          <a:extLst>
            <a:ext uri="{FF2B5EF4-FFF2-40B4-BE49-F238E27FC236}">
              <a16:creationId xmlns:a16="http://schemas.microsoft.com/office/drawing/2014/main" id="{3A9B9877-390A-4188-AF5E-2C10DB4C51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4" name="Line 1">
          <a:extLst>
            <a:ext uri="{FF2B5EF4-FFF2-40B4-BE49-F238E27FC236}">
              <a16:creationId xmlns:a16="http://schemas.microsoft.com/office/drawing/2014/main" id="{3EFBAF02-B682-4A5E-B9F6-305E0CB6C1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5" name="Line 1">
          <a:extLst>
            <a:ext uri="{FF2B5EF4-FFF2-40B4-BE49-F238E27FC236}">
              <a16:creationId xmlns:a16="http://schemas.microsoft.com/office/drawing/2014/main" id="{1816FC5F-9656-4785-AB52-726ED2AD01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6" name="Line 1">
          <a:extLst>
            <a:ext uri="{FF2B5EF4-FFF2-40B4-BE49-F238E27FC236}">
              <a16:creationId xmlns:a16="http://schemas.microsoft.com/office/drawing/2014/main" id="{32F51122-A2E4-44B2-A65B-9C8D3AC99D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7" name="Line 1">
          <a:extLst>
            <a:ext uri="{FF2B5EF4-FFF2-40B4-BE49-F238E27FC236}">
              <a16:creationId xmlns:a16="http://schemas.microsoft.com/office/drawing/2014/main" id="{B560277F-5193-440C-8BD2-6AF4DD1D7D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8" name="Line 1">
          <a:extLst>
            <a:ext uri="{FF2B5EF4-FFF2-40B4-BE49-F238E27FC236}">
              <a16:creationId xmlns:a16="http://schemas.microsoft.com/office/drawing/2014/main" id="{9FCA0428-6525-442E-AFBC-4C4C90072B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9" name="Line 1">
          <a:extLst>
            <a:ext uri="{FF2B5EF4-FFF2-40B4-BE49-F238E27FC236}">
              <a16:creationId xmlns:a16="http://schemas.microsoft.com/office/drawing/2014/main" id="{53A97748-A810-4A69-A6B5-A29B6E0855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0" name="Line 1">
          <a:extLst>
            <a:ext uri="{FF2B5EF4-FFF2-40B4-BE49-F238E27FC236}">
              <a16:creationId xmlns:a16="http://schemas.microsoft.com/office/drawing/2014/main" id="{08416AC2-B321-471F-A55F-87C0AA15D5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1" name="Line 1">
          <a:extLst>
            <a:ext uri="{FF2B5EF4-FFF2-40B4-BE49-F238E27FC236}">
              <a16:creationId xmlns:a16="http://schemas.microsoft.com/office/drawing/2014/main" id="{31E5F7D8-5898-42A6-B81C-DBE95633DF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2" name="Line 1">
          <a:extLst>
            <a:ext uri="{FF2B5EF4-FFF2-40B4-BE49-F238E27FC236}">
              <a16:creationId xmlns:a16="http://schemas.microsoft.com/office/drawing/2014/main" id="{F81BCDE9-12A5-4684-B9EE-2D4BEB83AF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3" name="Line 1">
          <a:extLst>
            <a:ext uri="{FF2B5EF4-FFF2-40B4-BE49-F238E27FC236}">
              <a16:creationId xmlns:a16="http://schemas.microsoft.com/office/drawing/2014/main" id="{4CC5ED5D-EAAE-44FD-8E63-79D1DFCA6C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F6A57AB6-0013-4CCE-934C-D0FB7B36E0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5" name="Line 1">
          <a:extLst>
            <a:ext uri="{FF2B5EF4-FFF2-40B4-BE49-F238E27FC236}">
              <a16:creationId xmlns:a16="http://schemas.microsoft.com/office/drawing/2014/main" id="{45677363-E968-47BF-B7DC-B77BAD99B8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AF4A3693-E59C-4B98-93E9-1B405828D5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7" name="Line 1">
          <a:extLst>
            <a:ext uri="{FF2B5EF4-FFF2-40B4-BE49-F238E27FC236}">
              <a16:creationId xmlns:a16="http://schemas.microsoft.com/office/drawing/2014/main" id="{62F00325-26D6-4971-B956-4A784BD35D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9AD3F78F-F97E-431B-87B5-8BB06829F8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9" name="Line 1">
          <a:extLst>
            <a:ext uri="{FF2B5EF4-FFF2-40B4-BE49-F238E27FC236}">
              <a16:creationId xmlns:a16="http://schemas.microsoft.com/office/drawing/2014/main" id="{95CC8787-CA10-40B7-9B93-5061835377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C5DEF62C-8F9E-4377-B306-86ACC521D7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1" name="Line 1">
          <a:extLst>
            <a:ext uri="{FF2B5EF4-FFF2-40B4-BE49-F238E27FC236}">
              <a16:creationId xmlns:a16="http://schemas.microsoft.com/office/drawing/2014/main" id="{D7A10759-3F3B-43E7-BD41-1A3D338325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2" name="Line 1">
          <a:extLst>
            <a:ext uri="{FF2B5EF4-FFF2-40B4-BE49-F238E27FC236}">
              <a16:creationId xmlns:a16="http://schemas.microsoft.com/office/drawing/2014/main" id="{34270592-D325-4D8E-A932-88DA08206F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3" name="Line 1">
          <a:extLst>
            <a:ext uri="{FF2B5EF4-FFF2-40B4-BE49-F238E27FC236}">
              <a16:creationId xmlns:a16="http://schemas.microsoft.com/office/drawing/2014/main" id="{EF0AA3D6-F0C5-47F2-A3FE-9A364A47A8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4" name="Line 1">
          <a:extLst>
            <a:ext uri="{FF2B5EF4-FFF2-40B4-BE49-F238E27FC236}">
              <a16:creationId xmlns:a16="http://schemas.microsoft.com/office/drawing/2014/main" id="{EB13D2A4-621D-459C-B3CE-2FA93F6A91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5" name="Line 1">
          <a:extLst>
            <a:ext uri="{FF2B5EF4-FFF2-40B4-BE49-F238E27FC236}">
              <a16:creationId xmlns:a16="http://schemas.microsoft.com/office/drawing/2014/main" id="{67DE8447-1093-44A4-86BC-A7F8C38D1B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6" name="Line 1">
          <a:extLst>
            <a:ext uri="{FF2B5EF4-FFF2-40B4-BE49-F238E27FC236}">
              <a16:creationId xmlns:a16="http://schemas.microsoft.com/office/drawing/2014/main" id="{3F2E3B84-0377-44CC-AF7A-16FA48C0B4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7" name="Line 1">
          <a:extLst>
            <a:ext uri="{FF2B5EF4-FFF2-40B4-BE49-F238E27FC236}">
              <a16:creationId xmlns:a16="http://schemas.microsoft.com/office/drawing/2014/main" id="{A6ACD008-4FE0-4C5C-AEDA-CE2C5AA843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8" name="Line 1">
          <a:extLst>
            <a:ext uri="{FF2B5EF4-FFF2-40B4-BE49-F238E27FC236}">
              <a16:creationId xmlns:a16="http://schemas.microsoft.com/office/drawing/2014/main" id="{0E6350D1-89BF-4E8A-972A-396932CA4C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9" name="Line 1">
          <a:extLst>
            <a:ext uri="{FF2B5EF4-FFF2-40B4-BE49-F238E27FC236}">
              <a16:creationId xmlns:a16="http://schemas.microsoft.com/office/drawing/2014/main" id="{658F49C0-F677-437F-86B9-FBD86AE5FE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0" name="Line 1">
          <a:extLst>
            <a:ext uri="{FF2B5EF4-FFF2-40B4-BE49-F238E27FC236}">
              <a16:creationId xmlns:a16="http://schemas.microsoft.com/office/drawing/2014/main" id="{8ECD44B8-0614-45B5-9E04-D0C96659FF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1" name="Line 1">
          <a:extLst>
            <a:ext uri="{FF2B5EF4-FFF2-40B4-BE49-F238E27FC236}">
              <a16:creationId xmlns:a16="http://schemas.microsoft.com/office/drawing/2014/main" id="{182FF27A-EEC1-43F7-92A9-C55B57FD64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2" name="Line 1">
          <a:extLst>
            <a:ext uri="{FF2B5EF4-FFF2-40B4-BE49-F238E27FC236}">
              <a16:creationId xmlns:a16="http://schemas.microsoft.com/office/drawing/2014/main" id="{8E2FA3F5-891C-4903-8B18-97DF0F7F79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3" name="Line 1">
          <a:extLst>
            <a:ext uri="{FF2B5EF4-FFF2-40B4-BE49-F238E27FC236}">
              <a16:creationId xmlns:a16="http://schemas.microsoft.com/office/drawing/2014/main" id="{0CEF746A-793D-483E-83CA-F09CEA52BC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4" name="Line 1">
          <a:extLst>
            <a:ext uri="{FF2B5EF4-FFF2-40B4-BE49-F238E27FC236}">
              <a16:creationId xmlns:a16="http://schemas.microsoft.com/office/drawing/2014/main" id="{EB84235E-9759-4FBD-9CC6-A126F4EA73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5" name="Line 1">
          <a:extLst>
            <a:ext uri="{FF2B5EF4-FFF2-40B4-BE49-F238E27FC236}">
              <a16:creationId xmlns:a16="http://schemas.microsoft.com/office/drawing/2014/main" id="{4592CF0C-B271-4FC1-9AEF-F03D91FFEC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6" name="Line 1">
          <a:extLst>
            <a:ext uri="{FF2B5EF4-FFF2-40B4-BE49-F238E27FC236}">
              <a16:creationId xmlns:a16="http://schemas.microsoft.com/office/drawing/2014/main" id="{A5E34FF7-E4E3-4A7B-B297-FA31355228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7" name="Line 1">
          <a:extLst>
            <a:ext uri="{FF2B5EF4-FFF2-40B4-BE49-F238E27FC236}">
              <a16:creationId xmlns:a16="http://schemas.microsoft.com/office/drawing/2014/main" id="{60E403ED-0DBC-44A1-914B-E3A64D851F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8" name="Line 1">
          <a:extLst>
            <a:ext uri="{FF2B5EF4-FFF2-40B4-BE49-F238E27FC236}">
              <a16:creationId xmlns:a16="http://schemas.microsoft.com/office/drawing/2014/main" id="{A07B65D5-B7BF-4B62-B6D6-127CD8FEC1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9" name="Line 1">
          <a:extLst>
            <a:ext uri="{FF2B5EF4-FFF2-40B4-BE49-F238E27FC236}">
              <a16:creationId xmlns:a16="http://schemas.microsoft.com/office/drawing/2014/main" id="{E2B750E4-2AEE-49E5-B049-596F4B89E5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0" name="Line 1">
          <a:extLst>
            <a:ext uri="{FF2B5EF4-FFF2-40B4-BE49-F238E27FC236}">
              <a16:creationId xmlns:a16="http://schemas.microsoft.com/office/drawing/2014/main" id="{2E2E1F71-B69E-44DD-9268-B2A8A41256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1" name="Line 1">
          <a:extLst>
            <a:ext uri="{FF2B5EF4-FFF2-40B4-BE49-F238E27FC236}">
              <a16:creationId xmlns:a16="http://schemas.microsoft.com/office/drawing/2014/main" id="{E49A27FC-B768-4309-9861-80527CB261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2" name="Line 1">
          <a:extLst>
            <a:ext uri="{FF2B5EF4-FFF2-40B4-BE49-F238E27FC236}">
              <a16:creationId xmlns:a16="http://schemas.microsoft.com/office/drawing/2014/main" id="{3A6FE507-7EB9-43FA-B9B9-7D277DDBF5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3" name="Line 1">
          <a:extLst>
            <a:ext uri="{FF2B5EF4-FFF2-40B4-BE49-F238E27FC236}">
              <a16:creationId xmlns:a16="http://schemas.microsoft.com/office/drawing/2014/main" id="{F6D16354-7D74-4D8F-A5D7-9C108FC5EE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4" name="Line 1">
          <a:extLst>
            <a:ext uri="{FF2B5EF4-FFF2-40B4-BE49-F238E27FC236}">
              <a16:creationId xmlns:a16="http://schemas.microsoft.com/office/drawing/2014/main" id="{A27A52FA-08D6-445F-BA18-5E224B7011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5" name="Line 1">
          <a:extLst>
            <a:ext uri="{FF2B5EF4-FFF2-40B4-BE49-F238E27FC236}">
              <a16:creationId xmlns:a16="http://schemas.microsoft.com/office/drawing/2014/main" id="{43185B6E-D3E2-41F0-83E5-587DEFFB96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6" name="Line 1">
          <a:extLst>
            <a:ext uri="{FF2B5EF4-FFF2-40B4-BE49-F238E27FC236}">
              <a16:creationId xmlns:a16="http://schemas.microsoft.com/office/drawing/2014/main" id="{051AFD0A-A677-4E76-8996-4A5337ACF2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7" name="Line 1">
          <a:extLst>
            <a:ext uri="{FF2B5EF4-FFF2-40B4-BE49-F238E27FC236}">
              <a16:creationId xmlns:a16="http://schemas.microsoft.com/office/drawing/2014/main" id="{58F8ABD4-C58D-48F6-873A-BBE5998482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8" name="Line 1">
          <a:extLst>
            <a:ext uri="{FF2B5EF4-FFF2-40B4-BE49-F238E27FC236}">
              <a16:creationId xmlns:a16="http://schemas.microsoft.com/office/drawing/2014/main" id="{DD63611A-EE4B-44DC-A504-0183F49F34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9" name="Line 1">
          <a:extLst>
            <a:ext uri="{FF2B5EF4-FFF2-40B4-BE49-F238E27FC236}">
              <a16:creationId xmlns:a16="http://schemas.microsoft.com/office/drawing/2014/main" id="{72170BDC-87CA-4CDD-ADD5-9D402F9D5D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0" name="Line 1">
          <a:extLst>
            <a:ext uri="{FF2B5EF4-FFF2-40B4-BE49-F238E27FC236}">
              <a16:creationId xmlns:a16="http://schemas.microsoft.com/office/drawing/2014/main" id="{D28AF529-72DA-4510-B8EA-E19B40E406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1" name="Line 1">
          <a:extLst>
            <a:ext uri="{FF2B5EF4-FFF2-40B4-BE49-F238E27FC236}">
              <a16:creationId xmlns:a16="http://schemas.microsoft.com/office/drawing/2014/main" id="{1E1D1B6A-604B-4375-A2E1-800D428A1C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2" name="Line 1">
          <a:extLst>
            <a:ext uri="{FF2B5EF4-FFF2-40B4-BE49-F238E27FC236}">
              <a16:creationId xmlns:a16="http://schemas.microsoft.com/office/drawing/2014/main" id="{259DF9B2-BB45-4AC6-AAC1-2F22C5D549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3" name="Line 1">
          <a:extLst>
            <a:ext uri="{FF2B5EF4-FFF2-40B4-BE49-F238E27FC236}">
              <a16:creationId xmlns:a16="http://schemas.microsoft.com/office/drawing/2014/main" id="{7E73449D-8915-412A-AECB-8520D24EE7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4" name="Line 1">
          <a:extLst>
            <a:ext uri="{FF2B5EF4-FFF2-40B4-BE49-F238E27FC236}">
              <a16:creationId xmlns:a16="http://schemas.microsoft.com/office/drawing/2014/main" id="{06C47B0E-EA9B-4BCA-88BF-FEA65FFB89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5" name="Line 1">
          <a:extLst>
            <a:ext uri="{FF2B5EF4-FFF2-40B4-BE49-F238E27FC236}">
              <a16:creationId xmlns:a16="http://schemas.microsoft.com/office/drawing/2014/main" id="{D02E280A-239D-472C-BCA7-66D39B11B6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6" name="Line 1">
          <a:extLst>
            <a:ext uri="{FF2B5EF4-FFF2-40B4-BE49-F238E27FC236}">
              <a16:creationId xmlns:a16="http://schemas.microsoft.com/office/drawing/2014/main" id="{2734541D-EEB6-4075-A57C-E86BD8DC40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7" name="Line 1">
          <a:extLst>
            <a:ext uri="{FF2B5EF4-FFF2-40B4-BE49-F238E27FC236}">
              <a16:creationId xmlns:a16="http://schemas.microsoft.com/office/drawing/2014/main" id="{53A7C972-D562-44C5-AD96-D900A2D071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8" name="Line 1">
          <a:extLst>
            <a:ext uri="{FF2B5EF4-FFF2-40B4-BE49-F238E27FC236}">
              <a16:creationId xmlns:a16="http://schemas.microsoft.com/office/drawing/2014/main" id="{35F08DB3-AAB2-4B24-9E07-6A0DD0F6A7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9" name="Line 1">
          <a:extLst>
            <a:ext uri="{FF2B5EF4-FFF2-40B4-BE49-F238E27FC236}">
              <a16:creationId xmlns:a16="http://schemas.microsoft.com/office/drawing/2014/main" id="{83EADC30-925C-40C8-ABC2-367C418702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0" name="Line 1">
          <a:extLst>
            <a:ext uri="{FF2B5EF4-FFF2-40B4-BE49-F238E27FC236}">
              <a16:creationId xmlns:a16="http://schemas.microsoft.com/office/drawing/2014/main" id="{A7FEAFCF-5933-4E6D-B743-EB5C67D367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1" name="Line 1">
          <a:extLst>
            <a:ext uri="{FF2B5EF4-FFF2-40B4-BE49-F238E27FC236}">
              <a16:creationId xmlns:a16="http://schemas.microsoft.com/office/drawing/2014/main" id="{5CE2A1EE-D226-4A94-BB22-9DAEBC8515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2" name="Line 1">
          <a:extLst>
            <a:ext uri="{FF2B5EF4-FFF2-40B4-BE49-F238E27FC236}">
              <a16:creationId xmlns:a16="http://schemas.microsoft.com/office/drawing/2014/main" id="{2F68D531-39AC-417B-8E5A-72C91A3ACB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3" name="Line 1">
          <a:extLst>
            <a:ext uri="{FF2B5EF4-FFF2-40B4-BE49-F238E27FC236}">
              <a16:creationId xmlns:a16="http://schemas.microsoft.com/office/drawing/2014/main" id="{73AFA64F-D09F-419A-9D57-BEE06799FC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4" name="Line 1">
          <a:extLst>
            <a:ext uri="{FF2B5EF4-FFF2-40B4-BE49-F238E27FC236}">
              <a16:creationId xmlns:a16="http://schemas.microsoft.com/office/drawing/2014/main" id="{40537C0B-E50F-49E7-A071-CC1856D670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5" name="Line 1">
          <a:extLst>
            <a:ext uri="{FF2B5EF4-FFF2-40B4-BE49-F238E27FC236}">
              <a16:creationId xmlns:a16="http://schemas.microsoft.com/office/drawing/2014/main" id="{9EB81AA7-2CAE-42A8-8B00-FA36F782E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6" name="Line 1">
          <a:extLst>
            <a:ext uri="{FF2B5EF4-FFF2-40B4-BE49-F238E27FC236}">
              <a16:creationId xmlns:a16="http://schemas.microsoft.com/office/drawing/2014/main" id="{B2CA9CFA-FEAC-4859-9606-9950D099F7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7" name="Line 1">
          <a:extLst>
            <a:ext uri="{FF2B5EF4-FFF2-40B4-BE49-F238E27FC236}">
              <a16:creationId xmlns:a16="http://schemas.microsoft.com/office/drawing/2014/main" id="{33051634-F8CD-4320-B421-06B2718A10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8" name="Line 1">
          <a:extLst>
            <a:ext uri="{FF2B5EF4-FFF2-40B4-BE49-F238E27FC236}">
              <a16:creationId xmlns:a16="http://schemas.microsoft.com/office/drawing/2014/main" id="{235FA484-0E33-4080-82F4-6A2116371D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9" name="Line 1">
          <a:extLst>
            <a:ext uri="{FF2B5EF4-FFF2-40B4-BE49-F238E27FC236}">
              <a16:creationId xmlns:a16="http://schemas.microsoft.com/office/drawing/2014/main" id="{1E88422B-CDF4-4C22-9433-7E6D7C5747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0" name="Line 1">
          <a:extLst>
            <a:ext uri="{FF2B5EF4-FFF2-40B4-BE49-F238E27FC236}">
              <a16:creationId xmlns:a16="http://schemas.microsoft.com/office/drawing/2014/main" id="{B862F8C7-2BE7-46B1-B1F2-5CE31D19A7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1" name="Line 1">
          <a:extLst>
            <a:ext uri="{FF2B5EF4-FFF2-40B4-BE49-F238E27FC236}">
              <a16:creationId xmlns:a16="http://schemas.microsoft.com/office/drawing/2014/main" id="{40475028-7BF5-4CFD-8F63-08DCB63A35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2" name="Line 1">
          <a:extLst>
            <a:ext uri="{FF2B5EF4-FFF2-40B4-BE49-F238E27FC236}">
              <a16:creationId xmlns:a16="http://schemas.microsoft.com/office/drawing/2014/main" id="{1FFF4CED-5049-4895-8F14-64F40E02A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3" name="Line 1">
          <a:extLst>
            <a:ext uri="{FF2B5EF4-FFF2-40B4-BE49-F238E27FC236}">
              <a16:creationId xmlns:a16="http://schemas.microsoft.com/office/drawing/2014/main" id="{47625D1A-10D0-4631-B059-E17C038486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4" name="Line 1">
          <a:extLst>
            <a:ext uri="{FF2B5EF4-FFF2-40B4-BE49-F238E27FC236}">
              <a16:creationId xmlns:a16="http://schemas.microsoft.com/office/drawing/2014/main" id="{8967E122-61A7-4209-8FC8-BB0A0BE270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5" name="Line 1">
          <a:extLst>
            <a:ext uri="{FF2B5EF4-FFF2-40B4-BE49-F238E27FC236}">
              <a16:creationId xmlns:a16="http://schemas.microsoft.com/office/drawing/2014/main" id="{3B07CAD6-7FBF-4A8D-B735-60827B853D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6" name="Line 1">
          <a:extLst>
            <a:ext uri="{FF2B5EF4-FFF2-40B4-BE49-F238E27FC236}">
              <a16:creationId xmlns:a16="http://schemas.microsoft.com/office/drawing/2014/main" id="{895515C9-17B9-471B-84F2-F1DBDB8C24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7" name="Line 1">
          <a:extLst>
            <a:ext uri="{FF2B5EF4-FFF2-40B4-BE49-F238E27FC236}">
              <a16:creationId xmlns:a16="http://schemas.microsoft.com/office/drawing/2014/main" id="{A1257512-CD1E-4E96-96D2-BC696C1AA7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8" name="Line 1">
          <a:extLst>
            <a:ext uri="{FF2B5EF4-FFF2-40B4-BE49-F238E27FC236}">
              <a16:creationId xmlns:a16="http://schemas.microsoft.com/office/drawing/2014/main" id="{0EB19C71-4B73-4720-A85F-FD37643EE7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9" name="Line 1">
          <a:extLst>
            <a:ext uri="{FF2B5EF4-FFF2-40B4-BE49-F238E27FC236}">
              <a16:creationId xmlns:a16="http://schemas.microsoft.com/office/drawing/2014/main" id="{C1BE4C35-BE46-4F9A-A8A4-5020C28523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0" name="Line 1">
          <a:extLst>
            <a:ext uri="{FF2B5EF4-FFF2-40B4-BE49-F238E27FC236}">
              <a16:creationId xmlns:a16="http://schemas.microsoft.com/office/drawing/2014/main" id="{4B1C3B96-F596-4051-885F-7D1A02DB20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1" name="Line 1">
          <a:extLst>
            <a:ext uri="{FF2B5EF4-FFF2-40B4-BE49-F238E27FC236}">
              <a16:creationId xmlns:a16="http://schemas.microsoft.com/office/drawing/2014/main" id="{B815B71A-F235-4E59-8C8C-F570E5D59F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2" name="Line 1">
          <a:extLst>
            <a:ext uri="{FF2B5EF4-FFF2-40B4-BE49-F238E27FC236}">
              <a16:creationId xmlns:a16="http://schemas.microsoft.com/office/drawing/2014/main" id="{DD9881AC-C113-4E26-928A-E2A4E390A3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3" name="Line 1">
          <a:extLst>
            <a:ext uri="{FF2B5EF4-FFF2-40B4-BE49-F238E27FC236}">
              <a16:creationId xmlns:a16="http://schemas.microsoft.com/office/drawing/2014/main" id="{7017C98B-25DC-44A2-880E-4DD7695A07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4" name="Line 1">
          <a:extLst>
            <a:ext uri="{FF2B5EF4-FFF2-40B4-BE49-F238E27FC236}">
              <a16:creationId xmlns:a16="http://schemas.microsoft.com/office/drawing/2014/main" id="{88740F76-14FB-4974-91C9-4133E5F3B0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5" name="Line 1">
          <a:extLst>
            <a:ext uri="{FF2B5EF4-FFF2-40B4-BE49-F238E27FC236}">
              <a16:creationId xmlns:a16="http://schemas.microsoft.com/office/drawing/2014/main" id="{38522ACE-F27C-417E-A495-5B3A414750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6" name="Line 1">
          <a:extLst>
            <a:ext uri="{FF2B5EF4-FFF2-40B4-BE49-F238E27FC236}">
              <a16:creationId xmlns:a16="http://schemas.microsoft.com/office/drawing/2014/main" id="{633E3943-0B33-41C8-A111-FF9C8D55D8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7" name="Line 1">
          <a:extLst>
            <a:ext uri="{FF2B5EF4-FFF2-40B4-BE49-F238E27FC236}">
              <a16:creationId xmlns:a16="http://schemas.microsoft.com/office/drawing/2014/main" id="{88F2AC06-132D-4A73-9A0C-F095EE8ACF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8" name="Line 1">
          <a:extLst>
            <a:ext uri="{FF2B5EF4-FFF2-40B4-BE49-F238E27FC236}">
              <a16:creationId xmlns:a16="http://schemas.microsoft.com/office/drawing/2014/main" id="{D42F0638-F7EC-4F57-AEC8-696CF79940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9" name="Line 1">
          <a:extLst>
            <a:ext uri="{FF2B5EF4-FFF2-40B4-BE49-F238E27FC236}">
              <a16:creationId xmlns:a16="http://schemas.microsoft.com/office/drawing/2014/main" id="{63A25490-95D5-444B-ACB3-30322CFE42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0" name="Line 1">
          <a:extLst>
            <a:ext uri="{FF2B5EF4-FFF2-40B4-BE49-F238E27FC236}">
              <a16:creationId xmlns:a16="http://schemas.microsoft.com/office/drawing/2014/main" id="{05186FEE-8911-468D-A13F-161577AF00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1" name="Line 1">
          <a:extLst>
            <a:ext uri="{FF2B5EF4-FFF2-40B4-BE49-F238E27FC236}">
              <a16:creationId xmlns:a16="http://schemas.microsoft.com/office/drawing/2014/main" id="{95B85AE8-100B-49FE-9EDE-2694628905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2" name="Line 1">
          <a:extLst>
            <a:ext uri="{FF2B5EF4-FFF2-40B4-BE49-F238E27FC236}">
              <a16:creationId xmlns:a16="http://schemas.microsoft.com/office/drawing/2014/main" id="{0CC94ED2-1CE1-4C7C-BA87-4F7C08632E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3" name="Line 1">
          <a:extLst>
            <a:ext uri="{FF2B5EF4-FFF2-40B4-BE49-F238E27FC236}">
              <a16:creationId xmlns:a16="http://schemas.microsoft.com/office/drawing/2014/main" id="{2C5B05F1-C761-42E5-8D95-AF81419CD2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DB00DD00-C2AD-4372-81CE-7818A12C2B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5" name="Line 1">
          <a:extLst>
            <a:ext uri="{FF2B5EF4-FFF2-40B4-BE49-F238E27FC236}">
              <a16:creationId xmlns:a16="http://schemas.microsoft.com/office/drawing/2014/main" id="{00552173-7ED8-440F-9983-A9BD20F543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6" name="Line 1">
          <a:extLst>
            <a:ext uri="{FF2B5EF4-FFF2-40B4-BE49-F238E27FC236}">
              <a16:creationId xmlns:a16="http://schemas.microsoft.com/office/drawing/2014/main" id="{F41AE643-90E1-4211-BFF1-6C397A7742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7" name="Line 1">
          <a:extLst>
            <a:ext uri="{FF2B5EF4-FFF2-40B4-BE49-F238E27FC236}">
              <a16:creationId xmlns:a16="http://schemas.microsoft.com/office/drawing/2014/main" id="{90A37BCB-3F7D-47F6-8306-47B2DD44EE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8" name="Line 1">
          <a:extLst>
            <a:ext uri="{FF2B5EF4-FFF2-40B4-BE49-F238E27FC236}">
              <a16:creationId xmlns:a16="http://schemas.microsoft.com/office/drawing/2014/main" id="{CD470E6A-6697-4FFC-A99B-65FEC1A347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69" name="Line 1">
          <a:extLst>
            <a:ext uri="{FF2B5EF4-FFF2-40B4-BE49-F238E27FC236}">
              <a16:creationId xmlns:a16="http://schemas.microsoft.com/office/drawing/2014/main" id="{51C3C5B1-5BC9-4337-9D67-9B8675F89D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0" name="Line 1">
          <a:extLst>
            <a:ext uri="{FF2B5EF4-FFF2-40B4-BE49-F238E27FC236}">
              <a16:creationId xmlns:a16="http://schemas.microsoft.com/office/drawing/2014/main" id="{34CEA254-890D-4915-AF88-AE62B4333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1" name="Line 1">
          <a:extLst>
            <a:ext uri="{FF2B5EF4-FFF2-40B4-BE49-F238E27FC236}">
              <a16:creationId xmlns:a16="http://schemas.microsoft.com/office/drawing/2014/main" id="{89C9074A-728C-456B-AFD8-901DC92F01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2" name="Line 1">
          <a:extLst>
            <a:ext uri="{FF2B5EF4-FFF2-40B4-BE49-F238E27FC236}">
              <a16:creationId xmlns:a16="http://schemas.microsoft.com/office/drawing/2014/main" id="{D9F8730A-B277-4511-BFB3-A3E2FDA43A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3" name="Line 1">
          <a:extLst>
            <a:ext uri="{FF2B5EF4-FFF2-40B4-BE49-F238E27FC236}">
              <a16:creationId xmlns:a16="http://schemas.microsoft.com/office/drawing/2014/main" id="{F051549B-D97B-4A57-92D1-89EE5EEBE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4" name="Line 1">
          <a:extLst>
            <a:ext uri="{FF2B5EF4-FFF2-40B4-BE49-F238E27FC236}">
              <a16:creationId xmlns:a16="http://schemas.microsoft.com/office/drawing/2014/main" id="{E2C76BE3-9AE9-4B01-95E5-445E29505D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5" name="Line 1">
          <a:extLst>
            <a:ext uri="{FF2B5EF4-FFF2-40B4-BE49-F238E27FC236}">
              <a16:creationId xmlns:a16="http://schemas.microsoft.com/office/drawing/2014/main" id="{7EDCE19E-BC2F-49B3-9DFB-FF61FCEF5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6" name="Line 1">
          <a:extLst>
            <a:ext uri="{FF2B5EF4-FFF2-40B4-BE49-F238E27FC236}">
              <a16:creationId xmlns:a16="http://schemas.microsoft.com/office/drawing/2014/main" id="{0BF303D1-2E4E-44D5-B4E5-03A4D76727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7" name="Line 1">
          <a:extLst>
            <a:ext uri="{FF2B5EF4-FFF2-40B4-BE49-F238E27FC236}">
              <a16:creationId xmlns:a16="http://schemas.microsoft.com/office/drawing/2014/main" id="{DB98D2B1-5536-4150-B7E4-70C674A8CB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8" name="Line 1">
          <a:extLst>
            <a:ext uri="{FF2B5EF4-FFF2-40B4-BE49-F238E27FC236}">
              <a16:creationId xmlns:a16="http://schemas.microsoft.com/office/drawing/2014/main" id="{CBE18BD1-3CB7-4DF8-B684-B99EBE24D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9" name="Line 1">
          <a:extLst>
            <a:ext uri="{FF2B5EF4-FFF2-40B4-BE49-F238E27FC236}">
              <a16:creationId xmlns:a16="http://schemas.microsoft.com/office/drawing/2014/main" id="{BCEAF4B4-D0B9-4E7F-AF0E-5605FC9CF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0" name="Line 1">
          <a:extLst>
            <a:ext uri="{FF2B5EF4-FFF2-40B4-BE49-F238E27FC236}">
              <a16:creationId xmlns:a16="http://schemas.microsoft.com/office/drawing/2014/main" id="{BEF77DF6-5DB7-4535-8DB9-2D9E016748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104A816F-E8DE-419F-A75E-05D8770317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2" name="Line 1">
          <a:extLst>
            <a:ext uri="{FF2B5EF4-FFF2-40B4-BE49-F238E27FC236}">
              <a16:creationId xmlns:a16="http://schemas.microsoft.com/office/drawing/2014/main" id="{32861883-D329-421C-B0CC-C9EF4BD2E2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3" name="Line 1">
          <a:extLst>
            <a:ext uri="{FF2B5EF4-FFF2-40B4-BE49-F238E27FC236}">
              <a16:creationId xmlns:a16="http://schemas.microsoft.com/office/drawing/2014/main" id="{F299A253-1A23-4325-80B3-2480F8B33C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4" name="Line 1">
          <a:extLst>
            <a:ext uri="{FF2B5EF4-FFF2-40B4-BE49-F238E27FC236}">
              <a16:creationId xmlns:a16="http://schemas.microsoft.com/office/drawing/2014/main" id="{1ADFB266-DCE0-41EA-AEA2-36194AE1B2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5" name="Line 1">
          <a:extLst>
            <a:ext uri="{FF2B5EF4-FFF2-40B4-BE49-F238E27FC236}">
              <a16:creationId xmlns:a16="http://schemas.microsoft.com/office/drawing/2014/main" id="{7ABA50E9-68A5-43A3-92B4-F76EEA38FE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6" name="Line 1">
          <a:extLst>
            <a:ext uri="{FF2B5EF4-FFF2-40B4-BE49-F238E27FC236}">
              <a16:creationId xmlns:a16="http://schemas.microsoft.com/office/drawing/2014/main" id="{1F7ABDE5-61B8-4D96-A7C2-6FAC5C9933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7" name="Line 1">
          <a:extLst>
            <a:ext uri="{FF2B5EF4-FFF2-40B4-BE49-F238E27FC236}">
              <a16:creationId xmlns:a16="http://schemas.microsoft.com/office/drawing/2014/main" id="{FBE040D1-C765-400B-9070-C288A5F375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8" name="Line 1">
          <a:extLst>
            <a:ext uri="{FF2B5EF4-FFF2-40B4-BE49-F238E27FC236}">
              <a16:creationId xmlns:a16="http://schemas.microsoft.com/office/drawing/2014/main" id="{D5D5EAE7-B2BD-411A-B102-D3DBBD19C8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9" name="Line 1">
          <a:extLst>
            <a:ext uri="{FF2B5EF4-FFF2-40B4-BE49-F238E27FC236}">
              <a16:creationId xmlns:a16="http://schemas.microsoft.com/office/drawing/2014/main" id="{2BE2B1FA-2B2D-4074-9232-CEDDDCE267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0" name="Line 1">
          <a:extLst>
            <a:ext uri="{FF2B5EF4-FFF2-40B4-BE49-F238E27FC236}">
              <a16:creationId xmlns:a16="http://schemas.microsoft.com/office/drawing/2014/main" id="{C2E7D322-5263-4628-A622-A863F6B512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1" name="Line 1">
          <a:extLst>
            <a:ext uri="{FF2B5EF4-FFF2-40B4-BE49-F238E27FC236}">
              <a16:creationId xmlns:a16="http://schemas.microsoft.com/office/drawing/2014/main" id="{DB50F798-E17D-4407-9189-E01E55570E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2" name="Line 1">
          <a:extLst>
            <a:ext uri="{FF2B5EF4-FFF2-40B4-BE49-F238E27FC236}">
              <a16:creationId xmlns:a16="http://schemas.microsoft.com/office/drawing/2014/main" id="{3FD2AC74-713D-437E-9887-24E221DFC3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3" name="Line 1">
          <a:extLst>
            <a:ext uri="{FF2B5EF4-FFF2-40B4-BE49-F238E27FC236}">
              <a16:creationId xmlns:a16="http://schemas.microsoft.com/office/drawing/2014/main" id="{EEE50963-2436-451D-BC39-248503AE6C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4" name="Line 1">
          <a:extLst>
            <a:ext uri="{FF2B5EF4-FFF2-40B4-BE49-F238E27FC236}">
              <a16:creationId xmlns:a16="http://schemas.microsoft.com/office/drawing/2014/main" id="{E44107B0-F789-4F73-B7C6-C00ABCD7C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5" name="Line 1">
          <a:extLst>
            <a:ext uri="{FF2B5EF4-FFF2-40B4-BE49-F238E27FC236}">
              <a16:creationId xmlns:a16="http://schemas.microsoft.com/office/drawing/2014/main" id="{636FCA28-B067-49BE-A3EA-DD7967216E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6" name="Line 1">
          <a:extLst>
            <a:ext uri="{FF2B5EF4-FFF2-40B4-BE49-F238E27FC236}">
              <a16:creationId xmlns:a16="http://schemas.microsoft.com/office/drawing/2014/main" id="{CC3C1171-A33A-4AF8-97FA-7E55DE772B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7" name="Line 1">
          <a:extLst>
            <a:ext uri="{FF2B5EF4-FFF2-40B4-BE49-F238E27FC236}">
              <a16:creationId xmlns:a16="http://schemas.microsoft.com/office/drawing/2014/main" id="{4FCB566B-539C-4CAA-A6F7-43B27EBDF0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8" name="Line 1">
          <a:extLst>
            <a:ext uri="{FF2B5EF4-FFF2-40B4-BE49-F238E27FC236}">
              <a16:creationId xmlns:a16="http://schemas.microsoft.com/office/drawing/2014/main" id="{69D97509-7EBF-4D9B-B0D4-6D284A23C7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9" name="Line 1">
          <a:extLst>
            <a:ext uri="{FF2B5EF4-FFF2-40B4-BE49-F238E27FC236}">
              <a16:creationId xmlns:a16="http://schemas.microsoft.com/office/drawing/2014/main" id="{3FFFAC24-2206-4F22-ACE2-B7252C07C5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0" name="Line 1">
          <a:extLst>
            <a:ext uri="{FF2B5EF4-FFF2-40B4-BE49-F238E27FC236}">
              <a16:creationId xmlns:a16="http://schemas.microsoft.com/office/drawing/2014/main" id="{8FA48118-4C49-4EA0-836A-DC2CCBC50D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1" name="Line 1">
          <a:extLst>
            <a:ext uri="{FF2B5EF4-FFF2-40B4-BE49-F238E27FC236}">
              <a16:creationId xmlns:a16="http://schemas.microsoft.com/office/drawing/2014/main" id="{69FD52DA-0B5F-4109-BBE1-C92D1BF5C8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2" name="Line 1">
          <a:extLst>
            <a:ext uri="{FF2B5EF4-FFF2-40B4-BE49-F238E27FC236}">
              <a16:creationId xmlns:a16="http://schemas.microsoft.com/office/drawing/2014/main" id="{170A3B12-DA2E-4FBF-859F-51218A1158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3" name="Line 1">
          <a:extLst>
            <a:ext uri="{FF2B5EF4-FFF2-40B4-BE49-F238E27FC236}">
              <a16:creationId xmlns:a16="http://schemas.microsoft.com/office/drawing/2014/main" id="{F6D265CA-93E4-4BC4-9428-CAE464A4B0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4" name="Line 1">
          <a:extLst>
            <a:ext uri="{FF2B5EF4-FFF2-40B4-BE49-F238E27FC236}">
              <a16:creationId xmlns:a16="http://schemas.microsoft.com/office/drawing/2014/main" id="{84405A0A-222E-40F7-961A-34AD4F6505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5" name="Line 1">
          <a:extLst>
            <a:ext uri="{FF2B5EF4-FFF2-40B4-BE49-F238E27FC236}">
              <a16:creationId xmlns:a16="http://schemas.microsoft.com/office/drawing/2014/main" id="{BEA52179-AE22-47E0-937E-5389718C38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6" name="Line 1">
          <a:extLst>
            <a:ext uri="{FF2B5EF4-FFF2-40B4-BE49-F238E27FC236}">
              <a16:creationId xmlns:a16="http://schemas.microsoft.com/office/drawing/2014/main" id="{482BD75D-2476-4B6F-AC41-DA936EA9B0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7" name="Line 1">
          <a:extLst>
            <a:ext uri="{FF2B5EF4-FFF2-40B4-BE49-F238E27FC236}">
              <a16:creationId xmlns:a16="http://schemas.microsoft.com/office/drawing/2014/main" id="{FB09AA5D-BA5E-41F1-A3B3-D681FEFBA5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8" name="Line 1">
          <a:extLst>
            <a:ext uri="{FF2B5EF4-FFF2-40B4-BE49-F238E27FC236}">
              <a16:creationId xmlns:a16="http://schemas.microsoft.com/office/drawing/2014/main" id="{712BAB3F-88DA-477C-991C-A964C7AA05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9" name="Line 1">
          <a:extLst>
            <a:ext uri="{FF2B5EF4-FFF2-40B4-BE49-F238E27FC236}">
              <a16:creationId xmlns:a16="http://schemas.microsoft.com/office/drawing/2014/main" id="{23492556-074F-4850-9316-C10685F77E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0" name="Line 1">
          <a:extLst>
            <a:ext uri="{FF2B5EF4-FFF2-40B4-BE49-F238E27FC236}">
              <a16:creationId xmlns:a16="http://schemas.microsoft.com/office/drawing/2014/main" id="{5525E7C5-1EB9-4E3D-A077-65EA884AC5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1" name="Line 1">
          <a:extLst>
            <a:ext uri="{FF2B5EF4-FFF2-40B4-BE49-F238E27FC236}">
              <a16:creationId xmlns:a16="http://schemas.microsoft.com/office/drawing/2014/main" id="{AEB20C22-9150-495D-931F-BBA602C33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2" name="Line 1">
          <a:extLst>
            <a:ext uri="{FF2B5EF4-FFF2-40B4-BE49-F238E27FC236}">
              <a16:creationId xmlns:a16="http://schemas.microsoft.com/office/drawing/2014/main" id="{E3DD8467-4252-4707-951D-5211AD01E7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3" name="Line 1">
          <a:extLst>
            <a:ext uri="{FF2B5EF4-FFF2-40B4-BE49-F238E27FC236}">
              <a16:creationId xmlns:a16="http://schemas.microsoft.com/office/drawing/2014/main" id="{EFB53184-97F9-4D0C-BC77-2DD4F5C2DD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4" name="Line 1">
          <a:extLst>
            <a:ext uri="{FF2B5EF4-FFF2-40B4-BE49-F238E27FC236}">
              <a16:creationId xmlns:a16="http://schemas.microsoft.com/office/drawing/2014/main" id="{047A061B-A6AD-42DD-9BFF-92FC9F077C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5" name="Line 1">
          <a:extLst>
            <a:ext uri="{FF2B5EF4-FFF2-40B4-BE49-F238E27FC236}">
              <a16:creationId xmlns:a16="http://schemas.microsoft.com/office/drawing/2014/main" id="{92109CD5-EA43-414E-8094-52EB5E7488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6" name="Line 1">
          <a:extLst>
            <a:ext uri="{FF2B5EF4-FFF2-40B4-BE49-F238E27FC236}">
              <a16:creationId xmlns:a16="http://schemas.microsoft.com/office/drawing/2014/main" id="{13E62141-134F-496A-9CA2-AF3ED71AE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7" name="Line 1">
          <a:extLst>
            <a:ext uri="{FF2B5EF4-FFF2-40B4-BE49-F238E27FC236}">
              <a16:creationId xmlns:a16="http://schemas.microsoft.com/office/drawing/2014/main" id="{3CBE8778-6920-42EA-A380-2DCDEFA9C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8" name="Line 1">
          <a:extLst>
            <a:ext uri="{FF2B5EF4-FFF2-40B4-BE49-F238E27FC236}">
              <a16:creationId xmlns:a16="http://schemas.microsoft.com/office/drawing/2014/main" id="{37D501D3-25E1-4462-9E9A-5932EBFD05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9" name="Line 1">
          <a:extLst>
            <a:ext uri="{FF2B5EF4-FFF2-40B4-BE49-F238E27FC236}">
              <a16:creationId xmlns:a16="http://schemas.microsoft.com/office/drawing/2014/main" id="{00388613-D1A7-4DEE-A38E-101BC1D223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0" name="Line 1">
          <a:extLst>
            <a:ext uri="{FF2B5EF4-FFF2-40B4-BE49-F238E27FC236}">
              <a16:creationId xmlns:a16="http://schemas.microsoft.com/office/drawing/2014/main" id="{1F365B4F-BC2D-48B2-ABF6-1E2D6CCD74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1" name="Line 1">
          <a:extLst>
            <a:ext uri="{FF2B5EF4-FFF2-40B4-BE49-F238E27FC236}">
              <a16:creationId xmlns:a16="http://schemas.microsoft.com/office/drawing/2014/main" id="{ABF1E02D-37C3-4430-8DA3-9B7F24A77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2" name="Line 1">
          <a:extLst>
            <a:ext uri="{FF2B5EF4-FFF2-40B4-BE49-F238E27FC236}">
              <a16:creationId xmlns:a16="http://schemas.microsoft.com/office/drawing/2014/main" id="{8B41B37F-7EBC-41FA-ABA8-FB46D9E5F1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3" name="Line 1">
          <a:extLst>
            <a:ext uri="{FF2B5EF4-FFF2-40B4-BE49-F238E27FC236}">
              <a16:creationId xmlns:a16="http://schemas.microsoft.com/office/drawing/2014/main" id="{F2E9F1B6-D6F4-4E9D-982C-8CFCA53004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4" name="Line 1">
          <a:extLst>
            <a:ext uri="{FF2B5EF4-FFF2-40B4-BE49-F238E27FC236}">
              <a16:creationId xmlns:a16="http://schemas.microsoft.com/office/drawing/2014/main" id="{387412D7-2BF6-4D9B-97FA-706A46D25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5" name="Line 1">
          <a:extLst>
            <a:ext uri="{FF2B5EF4-FFF2-40B4-BE49-F238E27FC236}">
              <a16:creationId xmlns:a16="http://schemas.microsoft.com/office/drawing/2014/main" id="{B4C828D8-29CC-4D7B-B73A-68BD384242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6" name="Line 1">
          <a:extLst>
            <a:ext uri="{FF2B5EF4-FFF2-40B4-BE49-F238E27FC236}">
              <a16:creationId xmlns:a16="http://schemas.microsoft.com/office/drawing/2014/main" id="{0D385E18-5A9A-4E4A-8B07-875CE9E467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7" name="Line 1">
          <a:extLst>
            <a:ext uri="{FF2B5EF4-FFF2-40B4-BE49-F238E27FC236}">
              <a16:creationId xmlns:a16="http://schemas.microsoft.com/office/drawing/2014/main" id="{B0B1DB0C-90B8-4E07-8E23-73E29192F6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8" name="Line 1">
          <a:extLst>
            <a:ext uri="{FF2B5EF4-FFF2-40B4-BE49-F238E27FC236}">
              <a16:creationId xmlns:a16="http://schemas.microsoft.com/office/drawing/2014/main" id="{81458A12-28DC-4789-8E68-0228E11B14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9" name="Line 1">
          <a:extLst>
            <a:ext uri="{FF2B5EF4-FFF2-40B4-BE49-F238E27FC236}">
              <a16:creationId xmlns:a16="http://schemas.microsoft.com/office/drawing/2014/main" id="{13570DE6-195D-4C96-91EE-089C243CB9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0" name="Line 1">
          <a:extLst>
            <a:ext uri="{FF2B5EF4-FFF2-40B4-BE49-F238E27FC236}">
              <a16:creationId xmlns:a16="http://schemas.microsoft.com/office/drawing/2014/main" id="{BBD835B1-A236-42C6-BF37-DCE08E3295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1" name="Line 1">
          <a:extLst>
            <a:ext uri="{FF2B5EF4-FFF2-40B4-BE49-F238E27FC236}">
              <a16:creationId xmlns:a16="http://schemas.microsoft.com/office/drawing/2014/main" id="{616DF397-02F8-4354-A8A8-F557B23F45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2" name="Line 1">
          <a:extLst>
            <a:ext uri="{FF2B5EF4-FFF2-40B4-BE49-F238E27FC236}">
              <a16:creationId xmlns:a16="http://schemas.microsoft.com/office/drawing/2014/main" id="{018287CD-678B-4BE4-94F4-63239B9665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3" name="Line 1">
          <a:extLst>
            <a:ext uri="{FF2B5EF4-FFF2-40B4-BE49-F238E27FC236}">
              <a16:creationId xmlns:a16="http://schemas.microsoft.com/office/drawing/2014/main" id="{745CE82B-8FA9-4069-A468-9C1324F008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4" name="Line 1">
          <a:extLst>
            <a:ext uri="{FF2B5EF4-FFF2-40B4-BE49-F238E27FC236}">
              <a16:creationId xmlns:a16="http://schemas.microsoft.com/office/drawing/2014/main" id="{7555E28F-0CDB-4F59-A8B0-B5A677E09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5" name="Line 1">
          <a:extLst>
            <a:ext uri="{FF2B5EF4-FFF2-40B4-BE49-F238E27FC236}">
              <a16:creationId xmlns:a16="http://schemas.microsoft.com/office/drawing/2014/main" id="{B56CC79C-53FB-4CF5-9F1C-435AE8496F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6" name="Line 1">
          <a:extLst>
            <a:ext uri="{FF2B5EF4-FFF2-40B4-BE49-F238E27FC236}">
              <a16:creationId xmlns:a16="http://schemas.microsoft.com/office/drawing/2014/main" id="{41CF3404-5691-4A21-8A1B-6418D60C3E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7" name="Line 1">
          <a:extLst>
            <a:ext uri="{FF2B5EF4-FFF2-40B4-BE49-F238E27FC236}">
              <a16:creationId xmlns:a16="http://schemas.microsoft.com/office/drawing/2014/main" id="{66E8895C-12A0-435C-B340-1D50A88A51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8" name="Line 1">
          <a:extLst>
            <a:ext uri="{FF2B5EF4-FFF2-40B4-BE49-F238E27FC236}">
              <a16:creationId xmlns:a16="http://schemas.microsoft.com/office/drawing/2014/main" id="{F39C6AE1-31E2-4D76-B1C6-6403A94A97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9" name="Line 1">
          <a:extLst>
            <a:ext uri="{FF2B5EF4-FFF2-40B4-BE49-F238E27FC236}">
              <a16:creationId xmlns:a16="http://schemas.microsoft.com/office/drawing/2014/main" id="{2FC4F5BA-A962-4E3C-8111-AF80670794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0" name="Line 1">
          <a:extLst>
            <a:ext uri="{FF2B5EF4-FFF2-40B4-BE49-F238E27FC236}">
              <a16:creationId xmlns:a16="http://schemas.microsoft.com/office/drawing/2014/main" id="{EFD567B4-98A5-4FA8-8E07-5D5FDEC19C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1" name="Line 1">
          <a:extLst>
            <a:ext uri="{FF2B5EF4-FFF2-40B4-BE49-F238E27FC236}">
              <a16:creationId xmlns:a16="http://schemas.microsoft.com/office/drawing/2014/main" id="{1359936F-C5AC-460E-B317-2D1E79A8E8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2" name="Line 1">
          <a:extLst>
            <a:ext uri="{FF2B5EF4-FFF2-40B4-BE49-F238E27FC236}">
              <a16:creationId xmlns:a16="http://schemas.microsoft.com/office/drawing/2014/main" id="{5183467D-3997-4839-B619-D19142745B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3" name="Line 1">
          <a:extLst>
            <a:ext uri="{FF2B5EF4-FFF2-40B4-BE49-F238E27FC236}">
              <a16:creationId xmlns:a16="http://schemas.microsoft.com/office/drawing/2014/main" id="{B85B5717-E9D7-4286-861C-CC1C0092C5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4" name="Line 1">
          <a:extLst>
            <a:ext uri="{FF2B5EF4-FFF2-40B4-BE49-F238E27FC236}">
              <a16:creationId xmlns:a16="http://schemas.microsoft.com/office/drawing/2014/main" id="{DB7344CA-0FEE-46C9-BC17-8C511724D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5" name="Line 1">
          <a:extLst>
            <a:ext uri="{FF2B5EF4-FFF2-40B4-BE49-F238E27FC236}">
              <a16:creationId xmlns:a16="http://schemas.microsoft.com/office/drawing/2014/main" id="{6DF24EC5-FD6F-4484-A506-1D833AB1D6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6" name="Line 1">
          <a:extLst>
            <a:ext uri="{FF2B5EF4-FFF2-40B4-BE49-F238E27FC236}">
              <a16:creationId xmlns:a16="http://schemas.microsoft.com/office/drawing/2014/main" id="{B78D376E-02AB-416B-AB07-7B9497D225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7" name="Line 1">
          <a:extLst>
            <a:ext uri="{FF2B5EF4-FFF2-40B4-BE49-F238E27FC236}">
              <a16:creationId xmlns:a16="http://schemas.microsoft.com/office/drawing/2014/main" id="{9494F3E3-A551-42D6-8DE3-59B40E25F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8" name="Line 1">
          <a:extLst>
            <a:ext uri="{FF2B5EF4-FFF2-40B4-BE49-F238E27FC236}">
              <a16:creationId xmlns:a16="http://schemas.microsoft.com/office/drawing/2014/main" id="{446D57A6-961B-4C9B-BE31-2628791AF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9" name="Line 1">
          <a:extLst>
            <a:ext uri="{FF2B5EF4-FFF2-40B4-BE49-F238E27FC236}">
              <a16:creationId xmlns:a16="http://schemas.microsoft.com/office/drawing/2014/main" id="{FF509D01-946A-44C1-A55B-FDA9DF267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0" name="Line 1">
          <a:extLst>
            <a:ext uri="{FF2B5EF4-FFF2-40B4-BE49-F238E27FC236}">
              <a16:creationId xmlns:a16="http://schemas.microsoft.com/office/drawing/2014/main" id="{CC9E8387-F49A-4FB0-B5E4-D2D6F08D7F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1" name="Line 1">
          <a:extLst>
            <a:ext uri="{FF2B5EF4-FFF2-40B4-BE49-F238E27FC236}">
              <a16:creationId xmlns:a16="http://schemas.microsoft.com/office/drawing/2014/main" id="{FFF9FC48-B872-4C9F-AE77-E8B8237672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2" name="Line 1">
          <a:extLst>
            <a:ext uri="{FF2B5EF4-FFF2-40B4-BE49-F238E27FC236}">
              <a16:creationId xmlns:a16="http://schemas.microsoft.com/office/drawing/2014/main" id="{8EC3A190-BCA0-4E26-AC72-D42B7B2B54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3" name="Line 1">
          <a:extLst>
            <a:ext uri="{FF2B5EF4-FFF2-40B4-BE49-F238E27FC236}">
              <a16:creationId xmlns:a16="http://schemas.microsoft.com/office/drawing/2014/main" id="{9EED5340-F613-4160-8829-5A5FF1206F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DC6CA033-5E02-4EBF-9517-720882580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5" name="Line 1">
          <a:extLst>
            <a:ext uri="{FF2B5EF4-FFF2-40B4-BE49-F238E27FC236}">
              <a16:creationId xmlns:a16="http://schemas.microsoft.com/office/drawing/2014/main" id="{FEF425B5-3526-4093-BD43-D1FB17F625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6" name="Line 1">
          <a:extLst>
            <a:ext uri="{FF2B5EF4-FFF2-40B4-BE49-F238E27FC236}">
              <a16:creationId xmlns:a16="http://schemas.microsoft.com/office/drawing/2014/main" id="{B6CA710B-81C4-4BA1-9F53-65A8EFDBA6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7" name="Line 1">
          <a:extLst>
            <a:ext uri="{FF2B5EF4-FFF2-40B4-BE49-F238E27FC236}">
              <a16:creationId xmlns:a16="http://schemas.microsoft.com/office/drawing/2014/main" id="{63B3BBD3-3CEE-4E24-9BC7-BA4B2073A4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8" name="Line 1">
          <a:extLst>
            <a:ext uri="{FF2B5EF4-FFF2-40B4-BE49-F238E27FC236}">
              <a16:creationId xmlns:a16="http://schemas.microsoft.com/office/drawing/2014/main" id="{58238968-6766-4C73-B307-B1189613E7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9" name="Line 1">
          <a:extLst>
            <a:ext uri="{FF2B5EF4-FFF2-40B4-BE49-F238E27FC236}">
              <a16:creationId xmlns:a16="http://schemas.microsoft.com/office/drawing/2014/main" id="{9416FE84-8F65-4C21-8222-9B226F4EBB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0" name="Line 1">
          <a:extLst>
            <a:ext uri="{FF2B5EF4-FFF2-40B4-BE49-F238E27FC236}">
              <a16:creationId xmlns:a16="http://schemas.microsoft.com/office/drawing/2014/main" id="{B457BBE6-236C-441E-8AED-D9E9E8065B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1" name="Line 1">
          <a:extLst>
            <a:ext uri="{FF2B5EF4-FFF2-40B4-BE49-F238E27FC236}">
              <a16:creationId xmlns:a16="http://schemas.microsoft.com/office/drawing/2014/main" id="{3CBB853C-077F-40B4-B705-A5A0FB7A96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2" name="Line 1">
          <a:extLst>
            <a:ext uri="{FF2B5EF4-FFF2-40B4-BE49-F238E27FC236}">
              <a16:creationId xmlns:a16="http://schemas.microsoft.com/office/drawing/2014/main" id="{BC18C2D4-53B8-48BB-976B-9E6BF93489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3" name="Line 1">
          <a:extLst>
            <a:ext uri="{FF2B5EF4-FFF2-40B4-BE49-F238E27FC236}">
              <a16:creationId xmlns:a16="http://schemas.microsoft.com/office/drawing/2014/main" id="{81F0BDCA-1C79-4EA3-88FA-A3E5B8A774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4" name="Line 1">
          <a:extLst>
            <a:ext uri="{FF2B5EF4-FFF2-40B4-BE49-F238E27FC236}">
              <a16:creationId xmlns:a16="http://schemas.microsoft.com/office/drawing/2014/main" id="{A8282CD6-35A3-445E-B997-A4C05D9F59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5" name="Line 1">
          <a:extLst>
            <a:ext uri="{FF2B5EF4-FFF2-40B4-BE49-F238E27FC236}">
              <a16:creationId xmlns:a16="http://schemas.microsoft.com/office/drawing/2014/main" id="{06C6745A-6A8E-412E-9266-3E9BD0D845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6" name="Line 1">
          <a:extLst>
            <a:ext uri="{FF2B5EF4-FFF2-40B4-BE49-F238E27FC236}">
              <a16:creationId xmlns:a16="http://schemas.microsoft.com/office/drawing/2014/main" id="{E0B901A7-A897-4223-9919-BB17875B5D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7" name="Line 1">
          <a:extLst>
            <a:ext uri="{FF2B5EF4-FFF2-40B4-BE49-F238E27FC236}">
              <a16:creationId xmlns:a16="http://schemas.microsoft.com/office/drawing/2014/main" id="{B890A5A8-2137-4A4C-A01B-FFB372E36E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8" name="Line 1">
          <a:extLst>
            <a:ext uri="{FF2B5EF4-FFF2-40B4-BE49-F238E27FC236}">
              <a16:creationId xmlns:a16="http://schemas.microsoft.com/office/drawing/2014/main" id="{A6BB2B04-880D-4F5D-AD1D-82641DB047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9" name="Line 1">
          <a:extLst>
            <a:ext uri="{FF2B5EF4-FFF2-40B4-BE49-F238E27FC236}">
              <a16:creationId xmlns:a16="http://schemas.microsoft.com/office/drawing/2014/main" id="{87517589-53C8-4D67-A45C-1E6D5F9CAB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0" name="Line 1">
          <a:extLst>
            <a:ext uri="{FF2B5EF4-FFF2-40B4-BE49-F238E27FC236}">
              <a16:creationId xmlns:a16="http://schemas.microsoft.com/office/drawing/2014/main" id="{848BBB04-0F5B-4FAD-867A-CA4CEAF87C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1" name="Line 1">
          <a:extLst>
            <a:ext uri="{FF2B5EF4-FFF2-40B4-BE49-F238E27FC236}">
              <a16:creationId xmlns:a16="http://schemas.microsoft.com/office/drawing/2014/main" id="{792DCDB9-4EB8-4B68-B579-B03B4E4C85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2" name="Line 1">
          <a:extLst>
            <a:ext uri="{FF2B5EF4-FFF2-40B4-BE49-F238E27FC236}">
              <a16:creationId xmlns:a16="http://schemas.microsoft.com/office/drawing/2014/main" id="{1AB1136D-8BC2-4A74-A44F-6ECE679C06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3" name="Line 1">
          <a:extLst>
            <a:ext uri="{FF2B5EF4-FFF2-40B4-BE49-F238E27FC236}">
              <a16:creationId xmlns:a16="http://schemas.microsoft.com/office/drawing/2014/main" id="{EDFD01DB-BC43-44C2-85DB-DF0ECA69E4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4" name="Line 1">
          <a:extLst>
            <a:ext uri="{FF2B5EF4-FFF2-40B4-BE49-F238E27FC236}">
              <a16:creationId xmlns:a16="http://schemas.microsoft.com/office/drawing/2014/main" id="{B5BC8E13-587D-456F-BD4D-AC3C7595BF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5" name="Line 1">
          <a:extLst>
            <a:ext uri="{FF2B5EF4-FFF2-40B4-BE49-F238E27FC236}">
              <a16:creationId xmlns:a16="http://schemas.microsoft.com/office/drawing/2014/main" id="{04DD2C98-DD6E-40CD-8B2A-9BD591A1E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6" name="Line 1">
          <a:extLst>
            <a:ext uri="{FF2B5EF4-FFF2-40B4-BE49-F238E27FC236}">
              <a16:creationId xmlns:a16="http://schemas.microsoft.com/office/drawing/2014/main" id="{FFD3FC43-E793-467E-8182-B2F588EBD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7" name="Line 1">
          <a:extLst>
            <a:ext uri="{FF2B5EF4-FFF2-40B4-BE49-F238E27FC236}">
              <a16:creationId xmlns:a16="http://schemas.microsoft.com/office/drawing/2014/main" id="{8D4D2809-84DB-4437-B33F-52E0E0D056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8" name="Line 1">
          <a:extLst>
            <a:ext uri="{FF2B5EF4-FFF2-40B4-BE49-F238E27FC236}">
              <a16:creationId xmlns:a16="http://schemas.microsoft.com/office/drawing/2014/main" id="{F4AC2BED-5D61-460F-AF7E-23B4A8EBA0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9" name="Line 1">
          <a:extLst>
            <a:ext uri="{FF2B5EF4-FFF2-40B4-BE49-F238E27FC236}">
              <a16:creationId xmlns:a16="http://schemas.microsoft.com/office/drawing/2014/main" id="{CDD736FB-8D1D-4F65-BACA-7A8187727F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0" name="Line 1">
          <a:extLst>
            <a:ext uri="{FF2B5EF4-FFF2-40B4-BE49-F238E27FC236}">
              <a16:creationId xmlns:a16="http://schemas.microsoft.com/office/drawing/2014/main" id="{073EEE87-41AA-4049-8269-3A662B892D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1" name="Line 1">
          <a:extLst>
            <a:ext uri="{FF2B5EF4-FFF2-40B4-BE49-F238E27FC236}">
              <a16:creationId xmlns:a16="http://schemas.microsoft.com/office/drawing/2014/main" id="{B8D40623-29E2-4773-9A37-6F66A174B6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2" name="Line 1">
          <a:extLst>
            <a:ext uri="{FF2B5EF4-FFF2-40B4-BE49-F238E27FC236}">
              <a16:creationId xmlns:a16="http://schemas.microsoft.com/office/drawing/2014/main" id="{C803E32E-3682-4362-AC16-3395F9F86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3" name="Line 1">
          <a:extLst>
            <a:ext uri="{FF2B5EF4-FFF2-40B4-BE49-F238E27FC236}">
              <a16:creationId xmlns:a16="http://schemas.microsoft.com/office/drawing/2014/main" id="{3F75859B-B359-4150-96B2-1D54F072F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4" name="Line 1">
          <a:extLst>
            <a:ext uri="{FF2B5EF4-FFF2-40B4-BE49-F238E27FC236}">
              <a16:creationId xmlns:a16="http://schemas.microsoft.com/office/drawing/2014/main" id="{898E0584-F9F4-4DF7-A519-473611E3B7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5" name="Line 1">
          <a:extLst>
            <a:ext uri="{FF2B5EF4-FFF2-40B4-BE49-F238E27FC236}">
              <a16:creationId xmlns:a16="http://schemas.microsoft.com/office/drawing/2014/main" id="{B9F00795-46D4-4F90-A641-6505563A42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6" name="Line 1">
          <a:extLst>
            <a:ext uri="{FF2B5EF4-FFF2-40B4-BE49-F238E27FC236}">
              <a16:creationId xmlns:a16="http://schemas.microsoft.com/office/drawing/2014/main" id="{1D417D67-605D-476C-8BD6-9CF01B0F75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7" name="Line 1">
          <a:extLst>
            <a:ext uri="{FF2B5EF4-FFF2-40B4-BE49-F238E27FC236}">
              <a16:creationId xmlns:a16="http://schemas.microsoft.com/office/drawing/2014/main" id="{BD7CB0D5-89F2-4ED2-A7C5-37D93FC346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8" name="Line 1">
          <a:extLst>
            <a:ext uri="{FF2B5EF4-FFF2-40B4-BE49-F238E27FC236}">
              <a16:creationId xmlns:a16="http://schemas.microsoft.com/office/drawing/2014/main" id="{4B9C5578-0612-4586-8E40-FC53533FCB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9" name="Line 1">
          <a:extLst>
            <a:ext uri="{FF2B5EF4-FFF2-40B4-BE49-F238E27FC236}">
              <a16:creationId xmlns:a16="http://schemas.microsoft.com/office/drawing/2014/main" id="{BB2E2C63-AC30-447E-A652-F2C32201AC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0" name="Line 1">
          <a:extLst>
            <a:ext uri="{FF2B5EF4-FFF2-40B4-BE49-F238E27FC236}">
              <a16:creationId xmlns:a16="http://schemas.microsoft.com/office/drawing/2014/main" id="{BCFC331D-E38D-4150-BC76-B1F6E96079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1" name="Line 1">
          <a:extLst>
            <a:ext uri="{FF2B5EF4-FFF2-40B4-BE49-F238E27FC236}">
              <a16:creationId xmlns:a16="http://schemas.microsoft.com/office/drawing/2014/main" id="{B193163A-39E8-46C7-9DD7-0F2D78C92E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2" name="Line 1">
          <a:extLst>
            <a:ext uri="{FF2B5EF4-FFF2-40B4-BE49-F238E27FC236}">
              <a16:creationId xmlns:a16="http://schemas.microsoft.com/office/drawing/2014/main" id="{3C9DD966-871E-4D4E-96BE-6122EFB1D0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3" name="Line 1">
          <a:extLst>
            <a:ext uri="{FF2B5EF4-FFF2-40B4-BE49-F238E27FC236}">
              <a16:creationId xmlns:a16="http://schemas.microsoft.com/office/drawing/2014/main" id="{F0EBE5A6-316B-453E-B917-E93ED034E3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4" name="Line 1">
          <a:extLst>
            <a:ext uri="{FF2B5EF4-FFF2-40B4-BE49-F238E27FC236}">
              <a16:creationId xmlns:a16="http://schemas.microsoft.com/office/drawing/2014/main" id="{EEA26CF2-D1E6-4A58-A4A0-737B304FA8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5" name="Line 1">
          <a:extLst>
            <a:ext uri="{FF2B5EF4-FFF2-40B4-BE49-F238E27FC236}">
              <a16:creationId xmlns:a16="http://schemas.microsoft.com/office/drawing/2014/main" id="{52F578A2-4BA0-43AE-9BC9-CE6505436E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6" name="Line 1">
          <a:extLst>
            <a:ext uri="{FF2B5EF4-FFF2-40B4-BE49-F238E27FC236}">
              <a16:creationId xmlns:a16="http://schemas.microsoft.com/office/drawing/2014/main" id="{4B68E225-1F71-4044-A4CE-D030A45D51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7" name="Line 1">
          <a:extLst>
            <a:ext uri="{FF2B5EF4-FFF2-40B4-BE49-F238E27FC236}">
              <a16:creationId xmlns:a16="http://schemas.microsoft.com/office/drawing/2014/main" id="{4D1E1CC9-F6A3-4395-B8E9-A68DEA36A5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8" name="Line 1">
          <a:extLst>
            <a:ext uri="{FF2B5EF4-FFF2-40B4-BE49-F238E27FC236}">
              <a16:creationId xmlns:a16="http://schemas.microsoft.com/office/drawing/2014/main" id="{2A2E54D1-4EFC-4980-A1CB-4A507915E7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9" name="Line 1">
          <a:extLst>
            <a:ext uri="{FF2B5EF4-FFF2-40B4-BE49-F238E27FC236}">
              <a16:creationId xmlns:a16="http://schemas.microsoft.com/office/drawing/2014/main" id="{954DAF7E-6274-482C-B2EA-865885A359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0" name="Line 1">
          <a:extLst>
            <a:ext uri="{FF2B5EF4-FFF2-40B4-BE49-F238E27FC236}">
              <a16:creationId xmlns:a16="http://schemas.microsoft.com/office/drawing/2014/main" id="{0F133617-A819-40F2-9673-4C63A5E709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1" name="Line 1">
          <a:extLst>
            <a:ext uri="{FF2B5EF4-FFF2-40B4-BE49-F238E27FC236}">
              <a16:creationId xmlns:a16="http://schemas.microsoft.com/office/drawing/2014/main" id="{EEBD47D7-A5F2-4ACB-B88D-1686291C2D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2" name="Line 1">
          <a:extLst>
            <a:ext uri="{FF2B5EF4-FFF2-40B4-BE49-F238E27FC236}">
              <a16:creationId xmlns:a16="http://schemas.microsoft.com/office/drawing/2014/main" id="{F33BDBDE-3A02-47D2-809F-592CB763EB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3" name="Line 1">
          <a:extLst>
            <a:ext uri="{FF2B5EF4-FFF2-40B4-BE49-F238E27FC236}">
              <a16:creationId xmlns:a16="http://schemas.microsoft.com/office/drawing/2014/main" id="{74EAA90A-3560-4872-B2F0-BD25CC4DFE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4" name="Line 1">
          <a:extLst>
            <a:ext uri="{FF2B5EF4-FFF2-40B4-BE49-F238E27FC236}">
              <a16:creationId xmlns:a16="http://schemas.microsoft.com/office/drawing/2014/main" id="{004F3EFA-0613-4959-B83E-1E638A5D80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5" name="Line 1">
          <a:extLst>
            <a:ext uri="{FF2B5EF4-FFF2-40B4-BE49-F238E27FC236}">
              <a16:creationId xmlns:a16="http://schemas.microsoft.com/office/drawing/2014/main" id="{CAC39BFD-4066-4EB1-AF94-10DB6A189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6" name="Line 1">
          <a:extLst>
            <a:ext uri="{FF2B5EF4-FFF2-40B4-BE49-F238E27FC236}">
              <a16:creationId xmlns:a16="http://schemas.microsoft.com/office/drawing/2014/main" id="{760D186D-2AB4-4394-BBC1-781FC71FB7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7" name="Line 1">
          <a:extLst>
            <a:ext uri="{FF2B5EF4-FFF2-40B4-BE49-F238E27FC236}">
              <a16:creationId xmlns:a16="http://schemas.microsoft.com/office/drawing/2014/main" id="{3A082039-291F-49FA-8108-6B39A3F470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8" name="Line 1">
          <a:extLst>
            <a:ext uri="{FF2B5EF4-FFF2-40B4-BE49-F238E27FC236}">
              <a16:creationId xmlns:a16="http://schemas.microsoft.com/office/drawing/2014/main" id="{D468D943-2CBB-4242-8FB8-6C2A479D16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9" name="Line 1">
          <a:extLst>
            <a:ext uri="{FF2B5EF4-FFF2-40B4-BE49-F238E27FC236}">
              <a16:creationId xmlns:a16="http://schemas.microsoft.com/office/drawing/2014/main" id="{D31F2887-6169-4A37-9835-3AAFF1940A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0" name="Line 1">
          <a:extLst>
            <a:ext uri="{FF2B5EF4-FFF2-40B4-BE49-F238E27FC236}">
              <a16:creationId xmlns:a16="http://schemas.microsoft.com/office/drawing/2014/main" id="{F18A3822-81AE-48D1-8850-63B6F9FC6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1" name="Line 1">
          <a:extLst>
            <a:ext uri="{FF2B5EF4-FFF2-40B4-BE49-F238E27FC236}">
              <a16:creationId xmlns:a16="http://schemas.microsoft.com/office/drawing/2014/main" id="{764570F7-DED3-43F6-A30A-F9E3678878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2" name="Line 1">
          <a:extLst>
            <a:ext uri="{FF2B5EF4-FFF2-40B4-BE49-F238E27FC236}">
              <a16:creationId xmlns:a16="http://schemas.microsoft.com/office/drawing/2014/main" id="{6479B256-4F59-4247-A396-5DEB6DDEF7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3" name="Line 1">
          <a:extLst>
            <a:ext uri="{FF2B5EF4-FFF2-40B4-BE49-F238E27FC236}">
              <a16:creationId xmlns:a16="http://schemas.microsoft.com/office/drawing/2014/main" id="{4EE959DF-53D3-43AB-85FF-C851105AF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4" name="Line 1">
          <a:extLst>
            <a:ext uri="{FF2B5EF4-FFF2-40B4-BE49-F238E27FC236}">
              <a16:creationId xmlns:a16="http://schemas.microsoft.com/office/drawing/2014/main" id="{54D8FE57-0668-4126-B422-E9B1CEFA0D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5" name="Line 1">
          <a:extLst>
            <a:ext uri="{FF2B5EF4-FFF2-40B4-BE49-F238E27FC236}">
              <a16:creationId xmlns:a16="http://schemas.microsoft.com/office/drawing/2014/main" id="{B566631A-5FF7-43DD-8FB7-05498972D3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9A8E6C50-5202-436B-9E60-FAE9DF5328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7" name="Line 1">
          <a:extLst>
            <a:ext uri="{FF2B5EF4-FFF2-40B4-BE49-F238E27FC236}">
              <a16:creationId xmlns:a16="http://schemas.microsoft.com/office/drawing/2014/main" id="{6902E8BC-DA1B-4EC4-BD28-236DC121DF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8" name="Line 1">
          <a:extLst>
            <a:ext uri="{FF2B5EF4-FFF2-40B4-BE49-F238E27FC236}">
              <a16:creationId xmlns:a16="http://schemas.microsoft.com/office/drawing/2014/main" id="{C9316623-E22C-466E-AF3A-731D691CEB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9" name="Line 1">
          <a:extLst>
            <a:ext uri="{FF2B5EF4-FFF2-40B4-BE49-F238E27FC236}">
              <a16:creationId xmlns:a16="http://schemas.microsoft.com/office/drawing/2014/main" id="{0D23E436-CA4F-4BFF-8340-82E1F42942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0" name="Line 1">
          <a:extLst>
            <a:ext uri="{FF2B5EF4-FFF2-40B4-BE49-F238E27FC236}">
              <a16:creationId xmlns:a16="http://schemas.microsoft.com/office/drawing/2014/main" id="{269DAC51-4B6F-46E4-98FB-C6809F777B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1" name="Line 1">
          <a:extLst>
            <a:ext uri="{FF2B5EF4-FFF2-40B4-BE49-F238E27FC236}">
              <a16:creationId xmlns:a16="http://schemas.microsoft.com/office/drawing/2014/main" id="{894BE10A-7D0F-47D4-887C-DDB86F2AF2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2" name="Line 1">
          <a:extLst>
            <a:ext uri="{FF2B5EF4-FFF2-40B4-BE49-F238E27FC236}">
              <a16:creationId xmlns:a16="http://schemas.microsoft.com/office/drawing/2014/main" id="{187D44E9-50CA-4242-AA89-E195F57BE1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3" name="Line 1">
          <a:extLst>
            <a:ext uri="{FF2B5EF4-FFF2-40B4-BE49-F238E27FC236}">
              <a16:creationId xmlns:a16="http://schemas.microsoft.com/office/drawing/2014/main" id="{7B2F215B-D10F-404C-AA85-E853877F98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4" name="Line 1">
          <a:extLst>
            <a:ext uri="{FF2B5EF4-FFF2-40B4-BE49-F238E27FC236}">
              <a16:creationId xmlns:a16="http://schemas.microsoft.com/office/drawing/2014/main" id="{D8C287DB-D7C3-40CF-A48A-507C5CD14B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5" name="Line 1">
          <a:extLst>
            <a:ext uri="{FF2B5EF4-FFF2-40B4-BE49-F238E27FC236}">
              <a16:creationId xmlns:a16="http://schemas.microsoft.com/office/drawing/2014/main" id="{020C208F-14DC-4EBB-88FB-8EBF77463F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6" name="Line 1">
          <a:extLst>
            <a:ext uri="{FF2B5EF4-FFF2-40B4-BE49-F238E27FC236}">
              <a16:creationId xmlns:a16="http://schemas.microsoft.com/office/drawing/2014/main" id="{301C7549-C95D-46B4-B2D9-144958D93C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7" name="Line 1">
          <a:extLst>
            <a:ext uri="{FF2B5EF4-FFF2-40B4-BE49-F238E27FC236}">
              <a16:creationId xmlns:a16="http://schemas.microsoft.com/office/drawing/2014/main" id="{CB035F7F-9129-412A-AF0B-60CF8371B3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8" name="Line 1">
          <a:extLst>
            <a:ext uri="{FF2B5EF4-FFF2-40B4-BE49-F238E27FC236}">
              <a16:creationId xmlns:a16="http://schemas.microsoft.com/office/drawing/2014/main" id="{20051154-1FE1-465A-A4F1-C64296F470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9" name="Line 1">
          <a:extLst>
            <a:ext uri="{FF2B5EF4-FFF2-40B4-BE49-F238E27FC236}">
              <a16:creationId xmlns:a16="http://schemas.microsoft.com/office/drawing/2014/main" id="{DE6A11FD-9C7B-4CAA-BDDF-6D5501F72D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0" name="Line 1">
          <a:extLst>
            <a:ext uri="{FF2B5EF4-FFF2-40B4-BE49-F238E27FC236}">
              <a16:creationId xmlns:a16="http://schemas.microsoft.com/office/drawing/2014/main" id="{556F4F84-514E-4C94-9DC8-63C25774BB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1" name="Line 1">
          <a:extLst>
            <a:ext uri="{FF2B5EF4-FFF2-40B4-BE49-F238E27FC236}">
              <a16:creationId xmlns:a16="http://schemas.microsoft.com/office/drawing/2014/main" id="{7333D247-8544-489C-81FC-664B959321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2" name="Line 1">
          <a:extLst>
            <a:ext uri="{FF2B5EF4-FFF2-40B4-BE49-F238E27FC236}">
              <a16:creationId xmlns:a16="http://schemas.microsoft.com/office/drawing/2014/main" id="{B93BE9E0-A405-4F90-9893-45EDA251F8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3" name="Line 1">
          <a:extLst>
            <a:ext uri="{FF2B5EF4-FFF2-40B4-BE49-F238E27FC236}">
              <a16:creationId xmlns:a16="http://schemas.microsoft.com/office/drawing/2014/main" id="{F0D45DF3-1071-4384-8527-FB855147C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4" name="Line 1">
          <a:extLst>
            <a:ext uri="{FF2B5EF4-FFF2-40B4-BE49-F238E27FC236}">
              <a16:creationId xmlns:a16="http://schemas.microsoft.com/office/drawing/2014/main" id="{AE0212B9-ACB7-4EB8-A049-45B757BDC3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5" name="Line 1">
          <a:extLst>
            <a:ext uri="{FF2B5EF4-FFF2-40B4-BE49-F238E27FC236}">
              <a16:creationId xmlns:a16="http://schemas.microsoft.com/office/drawing/2014/main" id="{95292F27-6B7C-458E-99A2-6E20C2EBBB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6" name="Line 1">
          <a:extLst>
            <a:ext uri="{FF2B5EF4-FFF2-40B4-BE49-F238E27FC236}">
              <a16:creationId xmlns:a16="http://schemas.microsoft.com/office/drawing/2014/main" id="{64EAC5A7-BFE2-4C7D-AEAF-FA16C00EA4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7" name="Line 1">
          <a:extLst>
            <a:ext uri="{FF2B5EF4-FFF2-40B4-BE49-F238E27FC236}">
              <a16:creationId xmlns:a16="http://schemas.microsoft.com/office/drawing/2014/main" id="{7BD482C5-5095-4AF9-90CC-5D8AA3B669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8" name="Line 1">
          <a:extLst>
            <a:ext uri="{FF2B5EF4-FFF2-40B4-BE49-F238E27FC236}">
              <a16:creationId xmlns:a16="http://schemas.microsoft.com/office/drawing/2014/main" id="{FE6816AC-49D7-4770-8042-73D95FCF7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9" name="Line 1">
          <a:extLst>
            <a:ext uri="{FF2B5EF4-FFF2-40B4-BE49-F238E27FC236}">
              <a16:creationId xmlns:a16="http://schemas.microsoft.com/office/drawing/2014/main" id="{8EE5B0F5-FC50-49A1-B148-628C9BE4DF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0" name="Line 1">
          <a:extLst>
            <a:ext uri="{FF2B5EF4-FFF2-40B4-BE49-F238E27FC236}">
              <a16:creationId xmlns:a16="http://schemas.microsoft.com/office/drawing/2014/main" id="{7F5CD06F-1BA1-41FC-BA9C-67DBEE1B5B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1" name="Line 1">
          <a:extLst>
            <a:ext uri="{FF2B5EF4-FFF2-40B4-BE49-F238E27FC236}">
              <a16:creationId xmlns:a16="http://schemas.microsoft.com/office/drawing/2014/main" id="{CBBC7965-4B74-4277-98CA-5F86E77107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2" name="Line 1">
          <a:extLst>
            <a:ext uri="{FF2B5EF4-FFF2-40B4-BE49-F238E27FC236}">
              <a16:creationId xmlns:a16="http://schemas.microsoft.com/office/drawing/2014/main" id="{15F74F66-2721-4B64-865E-2364267F35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3" name="Line 1">
          <a:extLst>
            <a:ext uri="{FF2B5EF4-FFF2-40B4-BE49-F238E27FC236}">
              <a16:creationId xmlns:a16="http://schemas.microsoft.com/office/drawing/2014/main" id="{D329ABEA-4035-435B-A084-948DA0BEB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4" name="Line 1">
          <a:extLst>
            <a:ext uri="{FF2B5EF4-FFF2-40B4-BE49-F238E27FC236}">
              <a16:creationId xmlns:a16="http://schemas.microsoft.com/office/drawing/2014/main" id="{8927DB87-97F3-46DD-9B67-B7FA2A1268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5" name="Line 1">
          <a:extLst>
            <a:ext uri="{FF2B5EF4-FFF2-40B4-BE49-F238E27FC236}">
              <a16:creationId xmlns:a16="http://schemas.microsoft.com/office/drawing/2014/main" id="{CD82D97E-DBB6-42A1-B8B7-00E322FFEA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6" name="Line 1">
          <a:extLst>
            <a:ext uri="{FF2B5EF4-FFF2-40B4-BE49-F238E27FC236}">
              <a16:creationId xmlns:a16="http://schemas.microsoft.com/office/drawing/2014/main" id="{CDC89718-9680-4BD6-BBAA-B750A4D3C5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7" name="Line 1">
          <a:extLst>
            <a:ext uri="{FF2B5EF4-FFF2-40B4-BE49-F238E27FC236}">
              <a16:creationId xmlns:a16="http://schemas.microsoft.com/office/drawing/2014/main" id="{160F0A4B-DCE3-4ABA-A3D5-618B9D8288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8" name="Line 1">
          <a:extLst>
            <a:ext uri="{FF2B5EF4-FFF2-40B4-BE49-F238E27FC236}">
              <a16:creationId xmlns:a16="http://schemas.microsoft.com/office/drawing/2014/main" id="{D7FD4FD7-06F9-4973-AD72-601F34525D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9" name="Line 1">
          <a:extLst>
            <a:ext uri="{FF2B5EF4-FFF2-40B4-BE49-F238E27FC236}">
              <a16:creationId xmlns:a16="http://schemas.microsoft.com/office/drawing/2014/main" id="{BECEDDFF-AE40-436E-8315-9B83813CB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0" name="Line 1">
          <a:extLst>
            <a:ext uri="{FF2B5EF4-FFF2-40B4-BE49-F238E27FC236}">
              <a16:creationId xmlns:a16="http://schemas.microsoft.com/office/drawing/2014/main" id="{A31C5AC5-8352-4023-B5D0-ABBAD9C42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1" name="Line 1">
          <a:extLst>
            <a:ext uri="{FF2B5EF4-FFF2-40B4-BE49-F238E27FC236}">
              <a16:creationId xmlns:a16="http://schemas.microsoft.com/office/drawing/2014/main" id="{6FCA4EB4-41F2-429E-A4AE-7E43B08437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2" name="Line 1">
          <a:extLst>
            <a:ext uri="{FF2B5EF4-FFF2-40B4-BE49-F238E27FC236}">
              <a16:creationId xmlns:a16="http://schemas.microsoft.com/office/drawing/2014/main" id="{E696C697-D9D9-4A22-A758-98C9130A6F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3" name="Line 1">
          <a:extLst>
            <a:ext uri="{FF2B5EF4-FFF2-40B4-BE49-F238E27FC236}">
              <a16:creationId xmlns:a16="http://schemas.microsoft.com/office/drawing/2014/main" id="{57B421E7-CE27-4C89-8EF8-A9CC611A05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4" name="Line 1">
          <a:extLst>
            <a:ext uri="{FF2B5EF4-FFF2-40B4-BE49-F238E27FC236}">
              <a16:creationId xmlns:a16="http://schemas.microsoft.com/office/drawing/2014/main" id="{A8E21571-3933-480E-9FD8-DB4AC1134B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5" name="Line 1">
          <a:extLst>
            <a:ext uri="{FF2B5EF4-FFF2-40B4-BE49-F238E27FC236}">
              <a16:creationId xmlns:a16="http://schemas.microsoft.com/office/drawing/2014/main" id="{C4FF5847-54F0-40CF-BE3D-3590AD1786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6" name="Line 1">
          <a:extLst>
            <a:ext uri="{FF2B5EF4-FFF2-40B4-BE49-F238E27FC236}">
              <a16:creationId xmlns:a16="http://schemas.microsoft.com/office/drawing/2014/main" id="{853D7C55-7BAF-4BBA-9E23-3E3A98F738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7" name="Line 1">
          <a:extLst>
            <a:ext uri="{FF2B5EF4-FFF2-40B4-BE49-F238E27FC236}">
              <a16:creationId xmlns:a16="http://schemas.microsoft.com/office/drawing/2014/main" id="{1EC4D1F7-32C2-48B5-A408-45D686311E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8" name="Line 1">
          <a:extLst>
            <a:ext uri="{FF2B5EF4-FFF2-40B4-BE49-F238E27FC236}">
              <a16:creationId xmlns:a16="http://schemas.microsoft.com/office/drawing/2014/main" id="{260E2D64-49A8-40E4-8360-B260BBEFB7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9" name="Line 1">
          <a:extLst>
            <a:ext uri="{FF2B5EF4-FFF2-40B4-BE49-F238E27FC236}">
              <a16:creationId xmlns:a16="http://schemas.microsoft.com/office/drawing/2014/main" id="{21C3E7BF-CCA1-467F-9318-E78D99ADF4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0" name="Line 1">
          <a:extLst>
            <a:ext uri="{FF2B5EF4-FFF2-40B4-BE49-F238E27FC236}">
              <a16:creationId xmlns:a16="http://schemas.microsoft.com/office/drawing/2014/main" id="{FCDFFEB3-D80C-4B5A-8FC6-14DE23044B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1" name="Line 1">
          <a:extLst>
            <a:ext uri="{FF2B5EF4-FFF2-40B4-BE49-F238E27FC236}">
              <a16:creationId xmlns:a16="http://schemas.microsoft.com/office/drawing/2014/main" id="{57DAC38A-05F9-4F00-A743-752CA92AEB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2" name="Line 1">
          <a:extLst>
            <a:ext uri="{FF2B5EF4-FFF2-40B4-BE49-F238E27FC236}">
              <a16:creationId xmlns:a16="http://schemas.microsoft.com/office/drawing/2014/main" id="{95C37C90-01BA-46A7-9CF1-5A475BBA7F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3" name="Line 1">
          <a:extLst>
            <a:ext uri="{FF2B5EF4-FFF2-40B4-BE49-F238E27FC236}">
              <a16:creationId xmlns:a16="http://schemas.microsoft.com/office/drawing/2014/main" id="{EA904125-CE4C-46D7-AB55-81B8E525F9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4" name="Line 1">
          <a:extLst>
            <a:ext uri="{FF2B5EF4-FFF2-40B4-BE49-F238E27FC236}">
              <a16:creationId xmlns:a16="http://schemas.microsoft.com/office/drawing/2014/main" id="{0A294E3F-AD35-44AA-AFD5-30E3BAEAC5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5" name="Line 1">
          <a:extLst>
            <a:ext uri="{FF2B5EF4-FFF2-40B4-BE49-F238E27FC236}">
              <a16:creationId xmlns:a16="http://schemas.microsoft.com/office/drawing/2014/main" id="{3417BD74-14A1-4D6C-A4D7-5270BB5AD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6" name="Line 1">
          <a:extLst>
            <a:ext uri="{FF2B5EF4-FFF2-40B4-BE49-F238E27FC236}">
              <a16:creationId xmlns:a16="http://schemas.microsoft.com/office/drawing/2014/main" id="{CD8D0908-537D-40D3-A68C-1C8A6F625F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7" name="Line 1">
          <a:extLst>
            <a:ext uri="{FF2B5EF4-FFF2-40B4-BE49-F238E27FC236}">
              <a16:creationId xmlns:a16="http://schemas.microsoft.com/office/drawing/2014/main" id="{F77DDA95-F463-4018-8A1A-84842FEEAF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04E2B9A2-4752-4B4F-AC63-104F9155A4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32A5B059-98F4-4E90-B4E7-D966A34C46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0" name="Line 1">
          <a:extLst>
            <a:ext uri="{FF2B5EF4-FFF2-40B4-BE49-F238E27FC236}">
              <a16:creationId xmlns:a16="http://schemas.microsoft.com/office/drawing/2014/main" id="{F7497413-47E4-4453-9CB3-C56CEE3323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1" name="Line 1">
          <a:extLst>
            <a:ext uri="{FF2B5EF4-FFF2-40B4-BE49-F238E27FC236}">
              <a16:creationId xmlns:a16="http://schemas.microsoft.com/office/drawing/2014/main" id="{E5CDA07D-C9C7-41E8-84F7-9504314A9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2" name="Line 1">
          <a:extLst>
            <a:ext uri="{FF2B5EF4-FFF2-40B4-BE49-F238E27FC236}">
              <a16:creationId xmlns:a16="http://schemas.microsoft.com/office/drawing/2014/main" id="{60C3E82F-74DD-4A72-8669-4922368AA1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3" name="Line 1">
          <a:extLst>
            <a:ext uri="{FF2B5EF4-FFF2-40B4-BE49-F238E27FC236}">
              <a16:creationId xmlns:a16="http://schemas.microsoft.com/office/drawing/2014/main" id="{3AC3CA43-1545-41AE-9597-F2B2984523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4" name="Line 1">
          <a:extLst>
            <a:ext uri="{FF2B5EF4-FFF2-40B4-BE49-F238E27FC236}">
              <a16:creationId xmlns:a16="http://schemas.microsoft.com/office/drawing/2014/main" id="{26B8FD5F-9C87-4FA8-84D7-9836AE83C5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9929079C-AEAE-4916-9EA9-2608C8783B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6" name="Line 1">
          <a:extLst>
            <a:ext uri="{FF2B5EF4-FFF2-40B4-BE49-F238E27FC236}">
              <a16:creationId xmlns:a16="http://schemas.microsoft.com/office/drawing/2014/main" id="{7E253956-B714-4A07-86D7-0DDCF9E278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7" name="Line 1">
          <a:extLst>
            <a:ext uri="{FF2B5EF4-FFF2-40B4-BE49-F238E27FC236}">
              <a16:creationId xmlns:a16="http://schemas.microsoft.com/office/drawing/2014/main" id="{6171B104-790E-4288-9AC2-9DCAC40AF4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8" name="Line 1">
          <a:extLst>
            <a:ext uri="{FF2B5EF4-FFF2-40B4-BE49-F238E27FC236}">
              <a16:creationId xmlns:a16="http://schemas.microsoft.com/office/drawing/2014/main" id="{0CDF8876-6679-4E0A-98A4-2C4B67D522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9" name="Line 1">
          <a:extLst>
            <a:ext uri="{FF2B5EF4-FFF2-40B4-BE49-F238E27FC236}">
              <a16:creationId xmlns:a16="http://schemas.microsoft.com/office/drawing/2014/main" id="{8EC9D612-61B5-494F-B60A-314867C843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0" name="Line 1">
          <a:extLst>
            <a:ext uri="{FF2B5EF4-FFF2-40B4-BE49-F238E27FC236}">
              <a16:creationId xmlns:a16="http://schemas.microsoft.com/office/drawing/2014/main" id="{15337BAB-B0E2-45F3-8CAB-CCDA99BD7C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1" name="Line 1">
          <a:extLst>
            <a:ext uri="{FF2B5EF4-FFF2-40B4-BE49-F238E27FC236}">
              <a16:creationId xmlns:a16="http://schemas.microsoft.com/office/drawing/2014/main" id="{58D36BF1-E7B3-478B-A88A-3E386F3FF7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2" name="Line 1">
          <a:extLst>
            <a:ext uri="{FF2B5EF4-FFF2-40B4-BE49-F238E27FC236}">
              <a16:creationId xmlns:a16="http://schemas.microsoft.com/office/drawing/2014/main" id="{E3657FA4-CD36-4999-935E-DA9FB0813D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3" name="Line 1">
          <a:extLst>
            <a:ext uri="{FF2B5EF4-FFF2-40B4-BE49-F238E27FC236}">
              <a16:creationId xmlns:a16="http://schemas.microsoft.com/office/drawing/2014/main" id="{D0FCF39F-F616-4926-88B3-93065A38C0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4" name="Line 1">
          <a:extLst>
            <a:ext uri="{FF2B5EF4-FFF2-40B4-BE49-F238E27FC236}">
              <a16:creationId xmlns:a16="http://schemas.microsoft.com/office/drawing/2014/main" id="{9037B1C9-F0A0-49FA-91CE-73CF9A6428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5" name="Line 1">
          <a:extLst>
            <a:ext uri="{FF2B5EF4-FFF2-40B4-BE49-F238E27FC236}">
              <a16:creationId xmlns:a16="http://schemas.microsoft.com/office/drawing/2014/main" id="{53A12039-9291-4AD9-8A0F-AD80F289D1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6" name="Line 1">
          <a:extLst>
            <a:ext uri="{FF2B5EF4-FFF2-40B4-BE49-F238E27FC236}">
              <a16:creationId xmlns:a16="http://schemas.microsoft.com/office/drawing/2014/main" id="{4337332B-B9E1-4E97-89F0-26933C4919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37EAE2EA-922D-4185-850E-1910B6A298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8" name="Line 1">
          <a:extLst>
            <a:ext uri="{FF2B5EF4-FFF2-40B4-BE49-F238E27FC236}">
              <a16:creationId xmlns:a16="http://schemas.microsoft.com/office/drawing/2014/main" id="{FE49342C-64E8-487E-B75E-5E51625692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9" name="Line 1">
          <a:extLst>
            <a:ext uri="{FF2B5EF4-FFF2-40B4-BE49-F238E27FC236}">
              <a16:creationId xmlns:a16="http://schemas.microsoft.com/office/drawing/2014/main" id="{33F3E337-FCFE-4847-A6ED-E4A46E86D7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0" name="Line 1">
          <a:extLst>
            <a:ext uri="{FF2B5EF4-FFF2-40B4-BE49-F238E27FC236}">
              <a16:creationId xmlns:a16="http://schemas.microsoft.com/office/drawing/2014/main" id="{02279B05-106E-445B-ACE3-F032E5FAD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1" name="Line 1">
          <a:extLst>
            <a:ext uri="{FF2B5EF4-FFF2-40B4-BE49-F238E27FC236}">
              <a16:creationId xmlns:a16="http://schemas.microsoft.com/office/drawing/2014/main" id="{FE55BC8C-B9A3-421E-9606-3C065C912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2" name="Line 1">
          <a:extLst>
            <a:ext uri="{FF2B5EF4-FFF2-40B4-BE49-F238E27FC236}">
              <a16:creationId xmlns:a16="http://schemas.microsoft.com/office/drawing/2014/main" id="{B0856648-54F5-4A81-9309-374A44B386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3" name="Line 1">
          <a:extLst>
            <a:ext uri="{FF2B5EF4-FFF2-40B4-BE49-F238E27FC236}">
              <a16:creationId xmlns:a16="http://schemas.microsoft.com/office/drawing/2014/main" id="{5EEBC242-76CA-4441-8F9E-BCA7D3095C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4" name="Line 1">
          <a:extLst>
            <a:ext uri="{FF2B5EF4-FFF2-40B4-BE49-F238E27FC236}">
              <a16:creationId xmlns:a16="http://schemas.microsoft.com/office/drawing/2014/main" id="{562056CD-5637-4E49-8F2F-6B180E3C78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5" name="Line 1">
          <a:extLst>
            <a:ext uri="{FF2B5EF4-FFF2-40B4-BE49-F238E27FC236}">
              <a16:creationId xmlns:a16="http://schemas.microsoft.com/office/drawing/2014/main" id="{4483E7EF-BA3B-4F4D-AC00-C295BA5F25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6" name="Line 1">
          <a:extLst>
            <a:ext uri="{FF2B5EF4-FFF2-40B4-BE49-F238E27FC236}">
              <a16:creationId xmlns:a16="http://schemas.microsoft.com/office/drawing/2014/main" id="{216798CB-68F8-48C6-9259-289B42D81E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7" name="Line 1">
          <a:extLst>
            <a:ext uri="{FF2B5EF4-FFF2-40B4-BE49-F238E27FC236}">
              <a16:creationId xmlns:a16="http://schemas.microsoft.com/office/drawing/2014/main" id="{1AAB17C3-28F9-4FE1-B697-BFF17D3E0A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8" name="Line 1">
          <a:extLst>
            <a:ext uri="{FF2B5EF4-FFF2-40B4-BE49-F238E27FC236}">
              <a16:creationId xmlns:a16="http://schemas.microsoft.com/office/drawing/2014/main" id="{5ADC567B-67A1-4EA5-9C7E-D453F54AB2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9" name="Line 1">
          <a:extLst>
            <a:ext uri="{FF2B5EF4-FFF2-40B4-BE49-F238E27FC236}">
              <a16:creationId xmlns:a16="http://schemas.microsoft.com/office/drawing/2014/main" id="{0FB519F1-DA56-4272-9F40-8D40CAC3F6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0" name="Line 1">
          <a:extLst>
            <a:ext uri="{FF2B5EF4-FFF2-40B4-BE49-F238E27FC236}">
              <a16:creationId xmlns:a16="http://schemas.microsoft.com/office/drawing/2014/main" id="{17D19517-E503-4FFB-988A-1FD993C784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1" name="Line 1">
          <a:extLst>
            <a:ext uri="{FF2B5EF4-FFF2-40B4-BE49-F238E27FC236}">
              <a16:creationId xmlns:a16="http://schemas.microsoft.com/office/drawing/2014/main" id="{B2C93978-A3A7-44B8-9C93-7799904AA8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2" name="Line 1">
          <a:extLst>
            <a:ext uri="{FF2B5EF4-FFF2-40B4-BE49-F238E27FC236}">
              <a16:creationId xmlns:a16="http://schemas.microsoft.com/office/drawing/2014/main" id="{37DC27FD-2BD8-42D3-8308-1A2187F11C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3" name="Line 1">
          <a:extLst>
            <a:ext uri="{FF2B5EF4-FFF2-40B4-BE49-F238E27FC236}">
              <a16:creationId xmlns:a16="http://schemas.microsoft.com/office/drawing/2014/main" id="{862FCDA9-F1D7-4C79-A23C-A1B5D4F028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4" name="Line 1">
          <a:extLst>
            <a:ext uri="{FF2B5EF4-FFF2-40B4-BE49-F238E27FC236}">
              <a16:creationId xmlns:a16="http://schemas.microsoft.com/office/drawing/2014/main" id="{5A3634A4-D6B0-423A-A887-29512BD78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005" name="テキスト ボックス 3004">
          <a:extLst>
            <a:ext uri="{FF2B5EF4-FFF2-40B4-BE49-F238E27FC236}">
              <a16:creationId xmlns:a16="http://schemas.microsoft.com/office/drawing/2014/main" id="{0809DB15-C313-448F-B3A9-73BD59AB0D70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6" name="Line 1">
          <a:extLst>
            <a:ext uri="{FF2B5EF4-FFF2-40B4-BE49-F238E27FC236}">
              <a16:creationId xmlns:a16="http://schemas.microsoft.com/office/drawing/2014/main" id="{5BDBF864-BE63-457D-8AB1-011857986F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7" name="Line 1">
          <a:extLst>
            <a:ext uri="{FF2B5EF4-FFF2-40B4-BE49-F238E27FC236}">
              <a16:creationId xmlns:a16="http://schemas.microsoft.com/office/drawing/2014/main" id="{4537FB3B-3459-45E1-ABFB-B70F83BB2C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8" name="Line 1">
          <a:extLst>
            <a:ext uri="{FF2B5EF4-FFF2-40B4-BE49-F238E27FC236}">
              <a16:creationId xmlns:a16="http://schemas.microsoft.com/office/drawing/2014/main" id="{8731B676-5CB7-4639-A602-B79B65B9B5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9" name="Line 1">
          <a:extLst>
            <a:ext uri="{FF2B5EF4-FFF2-40B4-BE49-F238E27FC236}">
              <a16:creationId xmlns:a16="http://schemas.microsoft.com/office/drawing/2014/main" id="{D6B6EB13-2868-42AE-9A10-000B03B445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0" name="Line 1">
          <a:extLst>
            <a:ext uri="{FF2B5EF4-FFF2-40B4-BE49-F238E27FC236}">
              <a16:creationId xmlns:a16="http://schemas.microsoft.com/office/drawing/2014/main" id="{A7EEDD30-69B3-4663-AEEF-DAC312130B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1" name="Line 1">
          <a:extLst>
            <a:ext uri="{FF2B5EF4-FFF2-40B4-BE49-F238E27FC236}">
              <a16:creationId xmlns:a16="http://schemas.microsoft.com/office/drawing/2014/main" id="{4CC7765C-708F-4D22-A4DC-3E08C7AF6E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2" name="Line 1">
          <a:extLst>
            <a:ext uri="{FF2B5EF4-FFF2-40B4-BE49-F238E27FC236}">
              <a16:creationId xmlns:a16="http://schemas.microsoft.com/office/drawing/2014/main" id="{B56DF394-624F-4827-8ACD-93F6303F39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3" name="Line 1">
          <a:extLst>
            <a:ext uri="{FF2B5EF4-FFF2-40B4-BE49-F238E27FC236}">
              <a16:creationId xmlns:a16="http://schemas.microsoft.com/office/drawing/2014/main" id="{CA52BBFC-0D6B-46B2-9B57-011EF194F7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4" name="Line 1">
          <a:extLst>
            <a:ext uri="{FF2B5EF4-FFF2-40B4-BE49-F238E27FC236}">
              <a16:creationId xmlns:a16="http://schemas.microsoft.com/office/drawing/2014/main" id="{8DBB688A-8396-4767-8D9E-A0837824BF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5" name="Line 1">
          <a:extLst>
            <a:ext uri="{FF2B5EF4-FFF2-40B4-BE49-F238E27FC236}">
              <a16:creationId xmlns:a16="http://schemas.microsoft.com/office/drawing/2014/main" id="{40194166-C4AA-4B2F-B180-282F485689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6" name="Line 1">
          <a:extLst>
            <a:ext uri="{FF2B5EF4-FFF2-40B4-BE49-F238E27FC236}">
              <a16:creationId xmlns:a16="http://schemas.microsoft.com/office/drawing/2014/main" id="{092EF1CE-4738-416F-99EC-378E5D592D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7" name="Line 1">
          <a:extLst>
            <a:ext uri="{FF2B5EF4-FFF2-40B4-BE49-F238E27FC236}">
              <a16:creationId xmlns:a16="http://schemas.microsoft.com/office/drawing/2014/main" id="{52D76AD4-4EFF-4BC2-A334-5D2EAA43B2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8" name="Line 1">
          <a:extLst>
            <a:ext uri="{FF2B5EF4-FFF2-40B4-BE49-F238E27FC236}">
              <a16:creationId xmlns:a16="http://schemas.microsoft.com/office/drawing/2014/main" id="{8251927C-D3EA-42FA-80CB-4884ADC16F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9" name="Line 1">
          <a:extLst>
            <a:ext uri="{FF2B5EF4-FFF2-40B4-BE49-F238E27FC236}">
              <a16:creationId xmlns:a16="http://schemas.microsoft.com/office/drawing/2014/main" id="{B5C48945-1EDF-46D0-A0F7-D8509D71F6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0" name="Line 1">
          <a:extLst>
            <a:ext uri="{FF2B5EF4-FFF2-40B4-BE49-F238E27FC236}">
              <a16:creationId xmlns:a16="http://schemas.microsoft.com/office/drawing/2014/main" id="{10FDD98C-2D1E-4F6F-BAD3-09521EAFD2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1" name="Line 1">
          <a:extLst>
            <a:ext uri="{FF2B5EF4-FFF2-40B4-BE49-F238E27FC236}">
              <a16:creationId xmlns:a16="http://schemas.microsoft.com/office/drawing/2014/main" id="{C1310CE8-579D-4A68-90FA-E2CA11396B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2" name="Line 1">
          <a:extLst>
            <a:ext uri="{FF2B5EF4-FFF2-40B4-BE49-F238E27FC236}">
              <a16:creationId xmlns:a16="http://schemas.microsoft.com/office/drawing/2014/main" id="{79038655-F117-466F-BF2C-CE9FEA4239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3" name="Line 1">
          <a:extLst>
            <a:ext uri="{FF2B5EF4-FFF2-40B4-BE49-F238E27FC236}">
              <a16:creationId xmlns:a16="http://schemas.microsoft.com/office/drawing/2014/main" id="{49BAC89C-58CB-4AD8-86F3-67851B8B9D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4" name="Line 1">
          <a:extLst>
            <a:ext uri="{FF2B5EF4-FFF2-40B4-BE49-F238E27FC236}">
              <a16:creationId xmlns:a16="http://schemas.microsoft.com/office/drawing/2014/main" id="{02657BF0-CA8F-418A-9113-EEED5FD0E3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5" name="Line 1">
          <a:extLst>
            <a:ext uri="{FF2B5EF4-FFF2-40B4-BE49-F238E27FC236}">
              <a16:creationId xmlns:a16="http://schemas.microsoft.com/office/drawing/2014/main" id="{B88AC8C2-A255-4CBC-A435-3703DB218A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6" name="Line 1">
          <a:extLst>
            <a:ext uri="{FF2B5EF4-FFF2-40B4-BE49-F238E27FC236}">
              <a16:creationId xmlns:a16="http://schemas.microsoft.com/office/drawing/2014/main" id="{622BFC1A-7206-400B-AEAD-0AA9924948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7" name="Line 1">
          <a:extLst>
            <a:ext uri="{FF2B5EF4-FFF2-40B4-BE49-F238E27FC236}">
              <a16:creationId xmlns:a16="http://schemas.microsoft.com/office/drawing/2014/main" id="{9260D307-F840-4A3D-9387-7488C5AD51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8" name="Line 1">
          <a:extLst>
            <a:ext uri="{FF2B5EF4-FFF2-40B4-BE49-F238E27FC236}">
              <a16:creationId xmlns:a16="http://schemas.microsoft.com/office/drawing/2014/main" id="{ACD1F4A7-9965-4A9C-9CAB-E33B5B9A16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9" name="Line 1">
          <a:extLst>
            <a:ext uri="{FF2B5EF4-FFF2-40B4-BE49-F238E27FC236}">
              <a16:creationId xmlns:a16="http://schemas.microsoft.com/office/drawing/2014/main" id="{36D33061-81EB-43E8-83C0-65921492DD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0" name="Line 1">
          <a:extLst>
            <a:ext uri="{FF2B5EF4-FFF2-40B4-BE49-F238E27FC236}">
              <a16:creationId xmlns:a16="http://schemas.microsoft.com/office/drawing/2014/main" id="{CB46C054-54B4-4A0E-A0E1-5B051839B6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1" name="Line 1">
          <a:extLst>
            <a:ext uri="{FF2B5EF4-FFF2-40B4-BE49-F238E27FC236}">
              <a16:creationId xmlns:a16="http://schemas.microsoft.com/office/drawing/2014/main" id="{DB26F567-4BE3-46F9-8A67-217A4500CC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2" name="Line 1">
          <a:extLst>
            <a:ext uri="{FF2B5EF4-FFF2-40B4-BE49-F238E27FC236}">
              <a16:creationId xmlns:a16="http://schemas.microsoft.com/office/drawing/2014/main" id="{957F3023-8B5E-4F2A-9979-8C5B7C031F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3" name="Line 1">
          <a:extLst>
            <a:ext uri="{FF2B5EF4-FFF2-40B4-BE49-F238E27FC236}">
              <a16:creationId xmlns:a16="http://schemas.microsoft.com/office/drawing/2014/main" id="{28FD8FE5-1372-4EA7-9C06-3D810716D3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4" name="Line 1">
          <a:extLst>
            <a:ext uri="{FF2B5EF4-FFF2-40B4-BE49-F238E27FC236}">
              <a16:creationId xmlns:a16="http://schemas.microsoft.com/office/drawing/2014/main" id="{1582F43F-77D7-4A94-A9DE-177E4716B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5" name="Line 1">
          <a:extLst>
            <a:ext uri="{FF2B5EF4-FFF2-40B4-BE49-F238E27FC236}">
              <a16:creationId xmlns:a16="http://schemas.microsoft.com/office/drawing/2014/main" id="{1CB077F1-1AAE-4D2C-BD9B-8628954058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6" name="Line 1">
          <a:extLst>
            <a:ext uri="{FF2B5EF4-FFF2-40B4-BE49-F238E27FC236}">
              <a16:creationId xmlns:a16="http://schemas.microsoft.com/office/drawing/2014/main" id="{3E09478A-A116-4B65-BF2B-091E474D78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7" name="Line 1">
          <a:extLst>
            <a:ext uri="{FF2B5EF4-FFF2-40B4-BE49-F238E27FC236}">
              <a16:creationId xmlns:a16="http://schemas.microsoft.com/office/drawing/2014/main" id="{4B129424-1A74-4E78-922A-1210248CE1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8" name="Line 1">
          <a:extLst>
            <a:ext uri="{FF2B5EF4-FFF2-40B4-BE49-F238E27FC236}">
              <a16:creationId xmlns:a16="http://schemas.microsoft.com/office/drawing/2014/main" id="{EE5FA97E-9CEB-4437-A13D-5181E24299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9" name="Line 1">
          <a:extLst>
            <a:ext uri="{FF2B5EF4-FFF2-40B4-BE49-F238E27FC236}">
              <a16:creationId xmlns:a16="http://schemas.microsoft.com/office/drawing/2014/main" id="{8FBC1ADB-49FF-4DD0-A69F-DD1BE615B9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0" name="Line 1">
          <a:extLst>
            <a:ext uri="{FF2B5EF4-FFF2-40B4-BE49-F238E27FC236}">
              <a16:creationId xmlns:a16="http://schemas.microsoft.com/office/drawing/2014/main" id="{DB6BC548-546C-4453-A153-E669A97F36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1" name="Line 1">
          <a:extLst>
            <a:ext uri="{FF2B5EF4-FFF2-40B4-BE49-F238E27FC236}">
              <a16:creationId xmlns:a16="http://schemas.microsoft.com/office/drawing/2014/main" id="{A44ABA3D-4815-4B88-891E-A77C1D50B8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2" name="Line 1">
          <a:extLst>
            <a:ext uri="{FF2B5EF4-FFF2-40B4-BE49-F238E27FC236}">
              <a16:creationId xmlns:a16="http://schemas.microsoft.com/office/drawing/2014/main" id="{BCF5CDB1-CD98-46C2-98D1-070DE8EB19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3" name="Line 1">
          <a:extLst>
            <a:ext uri="{FF2B5EF4-FFF2-40B4-BE49-F238E27FC236}">
              <a16:creationId xmlns:a16="http://schemas.microsoft.com/office/drawing/2014/main" id="{BD51C015-EFBD-4D38-960A-5398A3DA19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4" name="Line 1">
          <a:extLst>
            <a:ext uri="{FF2B5EF4-FFF2-40B4-BE49-F238E27FC236}">
              <a16:creationId xmlns:a16="http://schemas.microsoft.com/office/drawing/2014/main" id="{CD6268AC-C055-4792-A8A3-65DC9124BE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5" name="Line 1">
          <a:extLst>
            <a:ext uri="{FF2B5EF4-FFF2-40B4-BE49-F238E27FC236}">
              <a16:creationId xmlns:a16="http://schemas.microsoft.com/office/drawing/2014/main" id="{46B30E30-71BE-4D20-8844-7D399C80AE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6" name="Line 1">
          <a:extLst>
            <a:ext uri="{FF2B5EF4-FFF2-40B4-BE49-F238E27FC236}">
              <a16:creationId xmlns:a16="http://schemas.microsoft.com/office/drawing/2014/main" id="{3C052200-6915-4E02-A755-68D694F99E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7" name="Line 1">
          <a:extLst>
            <a:ext uri="{FF2B5EF4-FFF2-40B4-BE49-F238E27FC236}">
              <a16:creationId xmlns:a16="http://schemas.microsoft.com/office/drawing/2014/main" id="{DC19F772-590E-4403-96AF-9F3E60475A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8" name="Line 1">
          <a:extLst>
            <a:ext uri="{FF2B5EF4-FFF2-40B4-BE49-F238E27FC236}">
              <a16:creationId xmlns:a16="http://schemas.microsoft.com/office/drawing/2014/main" id="{ADE90F9E-F3F4-4960-AE95-211E67599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9" name="Line 1">
          <a:extLst>
            <a:ext uri="{FF2B5EF4-FFF2-40B4-BE49-F238E27FC236}">
              <a16:creationId xmlns:a16="http://schemas.microsoft.com/office/drawing/2014/main" id="{CDEA9A20-0A69-40A3-A47E-D7BAA27BA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0" name="Line 1">
          <a:extLst>
            <a:ext uri="{FF2B5EF4-FFF2-40B4-BE49-F238E27FC236}">
              <a16:creationId xmlns:a16="http://schemas.microsoft.com/office/drawing/2014/main" id="{110EB287-2129-4FC5-B194-633921060D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1" name="Line 1">
          <a:extLst>
            <a:ext uri="{FF2B5EF4-FFF2-40B4-BE49-F238E27FC236}">
              <a16:creationId xmlns:a16="http://schemas.microsoft.com/office/drawing/2014/main" id="{5D9495CE-0BDD-4CE6-B232-22DC690B1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2" name="Line 1">
          <a:extLst>
            <a:ext uri="{FF2B5EF4-FFF2-40B4-BE49-F238E27FC236}">
              <a16:creationId xmlns:a16="http://schemas.microsoft.com/office/drawing/2014/main" id="{60121B53-BB1A-4193-96C8-F9151164E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3" name="Line 1">
          <a:extLst>
            <a:ext uri="{FF2B5EF4-FFF2-40B4-BE49-F238E27FC236}">
              <a16:creationId xmlns:a16="http://schemas.microsoft.com/office/drawing/2014/main" id="{EB573D9C-6D84-4ED2-9359-ACA8926A7E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4" name="Line 1">
          <a:extLst>
            <a:ext uri="{FF2B5EF4-FFF2-40B4-BE49-F238E27FC236}">
              <a16:creationId xmlns:a16="http://schemas.microsoft.com/office/drawing/2014/main" id="{94EFBE58-36A3-4031-A875-367A67967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5" name="Line 1">
          <a:extLst>
            <a:ext uri="{FF2B5EF4-FFF2-40B4-BE49-F238E27FC236}">
              <a16:creationId xmlns:a16="http://schemas.microsoft.com/office/drawing/2014/main" id="{48E336A4-A215-4CB0-BD11-0DBFF5A0D8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6" name="Line 1">
          <a:extLst>
            <a:ext uri="{FF2B5EF4-FFF2-40B4-BE49-F238E27FC236}">
              <a16:creationId xmlns:a16="http://schemas.microsoft.com/office/drawing/2014/main" id="{CEE827AE-FF1D-4E8E-A445-3F9B32C414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7" name="Line 1">
          <a:extLst>
            <a:ext uri="{FF2B5EF4-FFF2-40B4-BE49-F238E27FC236}">
              <a16:creationId xmlns:a16="http://schemas.microsoft.com/office/drawing/2014/main" id="{B4873D9A-ADAC-4058-BD4E-14DE7FEFC9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8" name="Line 1">
          <a:extLst>
            <a:ext uri="{FF2B5EF4-FFF2-40B4-BE49-F238E27FC236}">
              <a16:creationId xmlns:a16="http://schemas.microsoft.com/office/drawing/2014/main" id="{A03E7798-7975-4507-BC56-0907F673D1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9" name="Line 1">
          <a:extLst>
            <a:ext uri="{FF2B5EF4-FFF2-40B4-BE49-F238E27FC236}">
              <a16:creationId xmlns:a16="http://schemas.microsoft.com/office/drawing/2014/main" id="{F63C7283-5934-4BA3-A54B-8A76D618CB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0" name="Line 1">
          <a:extLst>
            <a:ext uri="{FF2B5EF4-FFF2-40B4-BE49-F238E27FC236}">
              <a16:creationId xmlns:a16="http://schemas.microsoft.com/office/drawing/2014/main" id="{FCFD7345-45C1-4F18-8158-D2FC8A71E8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1" name="Line 1">
          <a:extLst>
            <a:ext uri="{FF2B5EF4-FFF2-40B4-BE49-F238E27FC236}">
              <a16:creationId xmlns:a16="http://schemas.microsoft.com/office/drawing/2014/main" id="{F7FBD65E-A29B-4B4A-ADCD-309CCC289A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2" name="Line 1">
          <a:extLst>
            <a:ext uri="{FF2B5EF4-FFF2-40B4-BE49-F238E27FC236}">
              <a16:creationId xmlns:a16="http://schemas.microsoft.com/office/drawing/2014/main" id="{89720350-3F77-44E4-98F6-189F30AC1C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3" name="Line 1">
          <a:extLst>
            <a:ext uri="{FF2B5EF4-FFF2-40B4-BE49-F238E27FC236}">
              <a16:creationId xmlns:a16="http://schemas.microsoft.com/office/drawing/2014/main" id="{7A62E1BB-1665-4F6B-8BDB-650CA97DC5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4" name="Line 1">
          <a:extLst>
            <a:ext uri="{FF2B5EF4-FFF2-40B4-BE49-F238E27FC236}">
              <a16:creationId xmlns:a16="http://schemas.microsoft.com/office/drawing/2014/main" id="{5E97D365-B6F9-4265-912F-C653B3E2AB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5" name="Line 1">
          <a:extLst>
            <a:ext uri="{FF2B5EF4-FFF2-40B4-BE49-F238E27FC236}">
              <a16:creationId xmlns:a16="http://schemas.microsoft.com/office/drawing/2014/main" id="{03E7301A-6307-4E7B-96C0-A8B9AB4089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6" name="Line 1">
          <a:extLst>
            <a:ext uri="{FF2B5EF4-FFF2-40B4-BE49-F238E27FC236}">
              <a16:creationId xmlns:a16="http://schemas.microsoft.com/office/drawing/2014/main" id="{6DCA621F-33CA-44F6-A2B2-2BACC548B6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7" name="Line 1">
          <a:extLst>
            <a:ext uri="{FF2B5EF4-FFF2-40B4-BE49-F238E27FC236}">
              <a16:creationId xmlns:a16="http://schemas.microsoft.com/office/drawing/2014/main" id="{F412D549-9EB0-4CBE-A100-8611536155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8" name="Line 1">
          <a:extLst>
            <a:ext uri="{FF2B5EF4-FFF2-40B4-BE49-F238E27FC236}">
              <a16:creationId xmlns:a16="http://schemas.microsoft.com/office/drawing/2014/main" id="{00404AC8-247C-4542-8D92-87AA3064EC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9" name="Line 1">
          <a:extLst>
            <a:ext uri="{FF2B5EF4-FFF2-40B4-BE49-F238E27FC236}">
              <a16:creationId xmlns:a16="http://schemas.microsoft.com/office/drawing/2014/main" id="{4213891A-EE70-4F2D-BFE0-DFD1A9BD9F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0" name="Line 1">
          <a:extLst>
            <a:ext uri="{FF2B5EF4-FFF2-40B4-BE49-F238E27FC236}">
              <a16:creationId xmlns:a16="http://schemas.microsoft.com/office/drawing/2014/main" id="{B1CD59BF-AEDD-4596-BA52-989879CC3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1" name="Line 1">
          <a:extLst>
            <a:ext uri="{FF2B5EF4-FFF2-40B4-BE49-F238E27FC236}">
              <a16:creationId xmlns:a16="http://schemas.microsoft.com/office/drawing/2014/main" id="{E00C3DAE-22B5-4282-9CF2-471974BCA3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2" name="Line 1">
          <a:extLst>
            <a:ext uri="{FF2B5EF4-FFF2-40B4-BE49-F238E27FC236}">
              <a16:creationId xmlns:a16="http://schemas.microsoft.com/office/drawing/2014/main" id="{774ECFC0-20DD-4E9A-9DE1-4F3574F89C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E56E3488-0A37-4920-88C9-1965E8ECCA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E8ECBF83-9D64-425C-AE6F-AABFA91A41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A2777469-029E-41ED-BCA0-1A49CBF251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ADAFDD8A-019D-4B4C-BBA9-16FF0B2A4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B5F61B1F-D617-4E2D-9BC3-2E6997E551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8" name="Line 1">
          <a:extLst>
            <a:ext uri="{FF2B5EF4-FFF2-40B4-BE49-F238E27FC236}">
              <a16:creationId xmlns:a16="http://schemas.microsoft.com/office/drawing/2014/main" id="{D7A2C494-C0CD-43A8-839D-7680FBCD7B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CA7286A3-6BDD-429F-A5F5-008BFB34EE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0" name="Line 1">
          <a:extLst>
            <a:ext uri="{FF2B5EF4-FFF2-40B4-BE49-F238E27FC236}">
              <a16:creationId xmlns:a16="http://schemas.microsoft.com/office/drawing/2014/main" id="{CECA22BF-4937-4DEE-B8AF-ECABBA8990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1479F1E5-8E66-41C4-87F3-008B77611C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2" name="Line 1">
          <a:extLst>
            <a:ext uri="{FF2B5EF4-FFF2-40B4-BE49-F238E27FC236}">
              <a16:creationId xmlns:a16="http://schemas.microsoft.com/office/drawing/2014/main" id="{AE0BDBA8-EAC4-4DA5-A112-66A28BA187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3" name="Line 1">
          <a:extLst>
            <a:ext uri="{FF2B5EF4-FFF2-40B4-BE49-F238E27FC236}">
              <a16:creationId xmlns:a16="http://schemas.microsoft.com/office/drawing/2014/main" id="{435D88E9-A12D-46E6-A8AD-C25D0889AB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4" name="Line 1">
          <a:extLst>
            <a:ext uri="{FF2B5EF4-FFF2-40B4-BE49-F238E27FC236}">
              <a16:creationId xmlns:a16="http://schemas.microsoft.com/office/drawing/2014/main" id="{25406B86-47E1-45B7-A7AA-0C49520927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5" name="Line 1">
          <a:extLst>
            <a:ext uri="{FF2B5EF4-FFF2-40B4-BE49-F238E27FC236}">
              <a16:creationId xmlns:a16="http://schemas.microsoft.com/office/drawing/2014/main" id="{1CAAA27A-D36E-4AD4-B8EA-C025D53806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6" name="Line 1">
          <a:extLst>
            <a:ext uri="{FF2B5EF4-FFF2-40B4-BE49-F238E27FC236}">
              <a16:creationId xmlns:a16="http://schemas.microsoft.com/office/drawing/2014/main" id="{14CA2465-86E4-4549-BB56-7C50780F43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7" name="Line 1">
          <a:extLst>
            <a:ext uri="{FF2B5EF4-FFF2-40B4-BE49-F238E27FC236}">
              <a16:creationId xmlns:a16="http://schemas.microsoft.com/office/drawing/2014/main" id="{42FABEF8-ECBF-4063-8E9B-EF9543DFA3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8" name="Line 1">
          <a:extLst>
            <a:ext uri="{FF2B5EF4-FFF2-40B4-BE49-F238E27FC236}">
              <a16:creationId xmlns:a16="http://schemas.microsoft.com/office/drawing/2014/main" id="{806BEB44-9750-4A41-A041-D9FD8D101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0B808407-BE28-4532-B3C1-3FC5EBEBF5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0" name="Line 1">
          <a:extLst>
            <a:ext uri="{FF2B5EF4-FFF2-40B4-BE49-F238E27FC236}">
              <a16:creationId xmlns:a16="http://schemas.microsoft.com/office/drawing/2014/main" id="{942F90C1-DC66-4A75-958F-1946BB342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7EE51012-3826-4455-9313-0CB91FE3BB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2" name="Line 1">
          <a:extLst>
            <a:ext uri="{FF2B5EF4-FFF2-40B4-BE49-F238E27FC236}">
              <a16:creationId xmlns:a16="http://schemas.microsoft.com/office/drawing/2014/main" id="{B1B8B660-6FA2-4851-92C0-41820F78CE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324AD898-F545-4788-9A7D-4D8F09C140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4" name="Line 1">
          <a:extLst>
            <a:ext uri="{FF2B5EF4-FFF2-40B4-BE49-F238E27FC236}">
              <a16:creationId xmlns:a16="http://schemas.microsoft.com/office/drawing/2014/main" id="{BA60A620-578D-4DE0-9835-A68E90DA75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5" name="Line 1">
          <a:extLst>
            <a:ext uri="{FF2B5EF4-FFF2-40B4-BE49-F238E27FC236}">
              <a16:creationId xmlns:a16="http://schemas.microsoft.com/office/drawing/2014/main" id="{6BC89C76-EF5C-4F66-9956-B87C41553C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6" name="Line 1">
          <a:extLst>
            <a:ext uri="{FF2B5EF4-FFF2-40B4-BE49-F238E27FC236}">
              <a16:creationId xmlns:a16="http://schemas.microsoft.com/office/drawing/2014/main" id="{0E9A3762-94ED-41F5-A9CC-B16EF9DDFB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7" name="Line 1">
          <a:extLst>
            <a:ext uri="{FF2B5EF4-FFF2-40B4-BE49-F238E27FC236}">
              <a16:creationId xmlns:a16="http://schemas.microsoft.com/office/drawing/2014/main" id="{9C46CD4F-C309-41E0-91B7-EB6E385C88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8" name="Line 1">
          <a:extLst>
            <a:ext uri="{FF2B5EF4-FFF2-40B4-BE49-F238E27FC236}">
              <a16:creationId xmlns:a16="http://schemas.microsoft.com/office/drawing/2014/main" id="{0824B338-FCCB-4AA7-BDC4-97D00D9ACD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9" name="Line 1">
          <a:extLst>
            <a:ext uri="{FF2B5EF4-FFF2-40B4-BE49-F238E27FC236}">
              <a16:creationId xmlns:a16="http://schemas.microsoft.com/office/drawing/2014/main" id="{3A13A80C-37C9-48BE-8BFA-C8075F08F8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0" name="Line 1">
          <a:extLst>
            <a:ext uri="{FF2B5EF4-FFF2-40B4-BE49-F238E27FC236}">
              <a16:creationId xmlns:a16="http://schemas.microsoft.com/office/drawing/2014/main" id="{5738BB53-0157-48DD-81D3-44AA1BB5AD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1" name="Line 1">
          <a:extLst>
            <a:ext uri="{FF2B5EF4-FFF2-40B4-BE49-F238E27FC236}">
              <a16:creationId xmlns:a16="http://schemas.microsoft.com/office/drawing/2014/main" id="{1F94E9EC-9B4F-4783-9DA3-A5D27B2AC0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862283C9-B2CD-45BC-A7DD-CC810E4F9B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DDC99720-C082-4FEC-B948-434A662D80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4" name="Line 1">
          <a:extLst>
            <a:ext uri="{FF2B5EF4-FFF2-40B4-BE49-F238E27FC236}">
              <a16:creationId xmlns:a16="http://schemas.microsoft.com/office/drawing/2014/main" id="{B8866AD9-9C23-4CDB-9C5A-92395DE60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5" name="Line 1">
          <a:extLst>
            <a:ext uri="{FF2B5EF4-FFF2-40B4-BE49-F238E27FC236}">
              <a16:creationId xmlns:a16="http://schemas.microsoft.com/office/drawing/2014/main" id="{E94DE32C-D7F5-411D-B9B4-B06AC4EA26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6" name="Line 1">
          <a:extLst>
            <a:ext uri="{FF2B5EF4-FFF2-40B4-BE49-F238E27FC236}">
              <a16:creationId xmlns:a16="http://schemas.microsoft.com/office/drawing/2014/main" id="{D4D77A38-6A33-4C15-90FC-0E0D119ADB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7" name="Line 1">
          <a:extLst>
            <a:ext uri="{FF2B5EF4-FFF2-40B4-BE49-F238E27FC236}">
              <a16:creationId xmlns:a16="http://schemas.microsoft.com/office/drawing/2014/main" id="{0C4A0DD2-9C3D-49C6-A7A8-1107C13741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8" name="Line 1">
          <a:extLst>
            <a:ext uri="{FF2B5EF4-FFF2-40B4-BE49-F238E27FC236}">
              <a16:creationId xmlns:a16="http://schemas.microsoft.com/office/drawing/2014/main" id="{21571B58-1A50-483A-B6C0-066465FC9B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9" name="Line 1">
          <a:extLst>
            <a:ext uri="{FF2B5EF4-FFF2-40B4-BE49-F238E27FC236}">
              <a16:creationId xmlns:a16="http://schemas.microsoft.com/office/drawing/2014/main" id="{995D2A63-07D6-4CBD-949F-919E01626A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0" name="Line 1">
          <a:extLst>
            <a:ext uri="{FF2B5EF4-FFF2-40B4-BE49-F238E27FC236}">
              <a16:creationId xmlns:a16="http://schemas.microsoft.com/office/drawing/2014/main" id="{3CD1AABF-F7C4-423E-8E8D-943E4844E7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9736EEFC-37E4-4759-A256-073B5F2A7A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2" name="Line 1">
          <a:extLst>
            <a:ext uri="{FF2B5EF4-FFF2-40B4-BE49-F238E27FC236}">
              <a16:creationId xmlns:a16="http://schemas.microsoft.com/office/drawing/2014/main" id="{D6032982-D2C3-4838-B051-83DCFD06CC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3" name="Line 1">
          <a:extLst>
            <a:ext uri="{FF2B5EF4-FFF2-40B4-BE49-F238E27FC236}">
              <a16:creationId xmlns:a16="http://schemas.microsoft.com/office/drawing/2014/main" id="{C5B4920A-C1C6-43FD-9278-88BC16D6E8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4" name="Line 1">
          <a:extLst>
            <a:ext uri="{FF2B5EF4-FFF2-40B4-BE49-F238E27FC236}">
              <a16:creationId xmlns:a16="http://schemas.microsoft.com/office/drawing/2014/main" id="{00007F70-7818-4FC2-BAB7-886178E73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5" name="Line 1">
          <a:extLst>
            <a:ext uri="{FF2B5EF4-FFF2-40B4-BE49-F238E27FC236}">
              <a16:creationId xmlns:a16="http://schemas.microsoft.com/office/drawing/2014/main" id="{222562D1-8D9A-4505-A1E0-EC468B89B2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6" name="Line 1">
          <a:extLst>
            <a:ext uri="{FF2B5EF4-FFF2-40B4-BE49-F238E27FC236}">
              <a16:creationId xmlns:a16="http://schemas.microsoft.com/office/drawing/2014/main" id="{8CCB3ABE-7101-4B5E-BDCD-A89B4FC3BA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7" name="Line 1">
          <a:extLst>
            <a:ext uri="{FF2B5EF4-FFF2-40B4-BE49-F238E27FC236}">
              <a16:creationId xmlns:a16="http://schemas.microsoft.com/office/drawing/2014/main" id="{A63619CF-696C-483C-A497-8777288596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281E058A-7A8F-4A92-BFED-FDCCB217ED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9" name="Line 1">
          <a:extLst>
            <a:ext uri="{FF2B5EF4-FFF2-40B4-BE49-F238E27FC236}">
              <a16:creationId xmlns:a16="http://schemas.microsoft.com/office/drawing/2014/main" id="{5E30526A-A86A-45D8-A012-70E2835C1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0" name="Line 1">
          <a:extLst>
            <a:ext uri="{FF2B5EF4-FFF2-40B4-BE49-F238E27FC236}">
              <a16:creationId xmlns:a16="http://schemas.microsoft.com/office/drawing/2014/main" id="{5BE535D6-5FA0-4408-801F-F8E5BDBB33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1" name="Line 1">
          <a:extLst>
            <a:ext uri="{FF2B5EF4-FFF2-40B4-BE49-F238E27FC236}">
              <a16:creationId xmlns:a16="http://schemas.microsoft.com/office/drawing/2014/main" id="{0319E8CC-2D8D-4DFD-81D1-871F4A6DA1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6A88F6F6-BE38-43D0-B8FC-7AF9ED561B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77C5963C-AB39-4D2B-9785-92A29B2DDF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4" name="Line 1">
          <a:extLst>
            <a:ext uri="{FF2B5EF4-FFF2-40B4-BE49-F238E27FC236}">
              <a16:creationId xmlns:a16="http://schemas.microsoft.com/office/drawing/2014/main" id="{7DC1470F-6129-4313-958E-376B14E4E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D6668DC5-CB11-441D-97A7-C3CD70FF36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6" name="Line 1">
          <a:extLst>
            <a:ext uri="{FF2B5EF4-FFF2-40B4-BE49-F238E27FC236}">
              <a16:creationId xmlns:a16="http://schemas.microsoft.com/office/drawing/2014/main" id="{1C865F21-9175-4447-BD3C-B8597247E9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5B301CAA-159F-4FF5-841A-8B8437201E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9E9181F-ECBB-4434-960F-5C02916C1C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9" name="Line 1">
          <a:extLst>
            <a:ext uri="{FF2B5EF4-FFF2-40B4-BE49-F238E27FC236}">
              <a16:creationId xmlns:a16="http://schemas.microsoft.com/office/drawing/2014/main" id="{DFE2E148-5E2F-4814-9EEF-51EB421E45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0" name="Line 1">
          <a:extLst>
            <a:ext uri="{FF2B5EF4-FFF2-40B4-BE49-F238E27FC236}">
              <a16:creationId xmlns:a16="http://schemas.microsoft.com/office/drawing/2014/main" id="{51E385DA-A867-481B-BB24-1171240A60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1" name="Line 1">
          <a:extLst>
            <a:ext uri="{FF2B5EF4-FFF2-40B4-BE49-F238E27FC236}">
              <a16:creationId xmlns:a16="http://schemas.microsoft.com/office/drawing/2014/main" id="{A9309B90-BFE0-4D7A-B944-89B39348BA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E3DE1A3D-E019-4E1C-B33D-DCF0702F27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3" name="Line 1">
          <a:extLst>
            <a:ext uri="{FF2B5EF4-FFF2-40B4-BE49-F238E27FC236}">
              <a16:creationId xmlns:a16="http://schemas.microsoft.com/office/drawing/2014/main" id="{1FF3454E-5BEB-47B2-B782-3EFC9547AF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4" name="Line 1">
          <a:extLst>
            <a:ext uri="{FF2B5EF4-FFF2-40B4-BE49-F238E27FC236}">
              <a16:creationId xmlns:a16="http://schemas.microsoft.com/office/drawing/2014/main" id="{407FD518-821B-41E9-8C42-5EBA2C1ED6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BD1F18FE-9EAF-4765-90D4-C663B0F482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6" name="Line 1">
          <a:extLst>
            <a:ext uri="{FF2B5EF4-FFF2-40B4-BE49-F238E27FC236}">
              <a16:creationId xmlns:a16="http://schemas.microsoft.com/office/drawing/2014/main" id="{FA0734FD-80C8-46EC-9C7B-34C8C424F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7" name="Line 1">
          <a:extLst>
            <a:ext uri="{FF2B5EF4-FFF2-40B4-BE49-F238E27FC236}">
              <a16:creationId xmlns:a16="http://schemas.microsoft.com/office/drawing/2014/main" id="{CE4177BB-D665-45B2-A1D8-1708B8719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DC4899F2-6F27-4C61-BBE0-1B77E1527D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9" name="Line 1">
          <a:extLst>
            <a:ext uri="{FF2B5EF4-FFF2-40B4-BE49-F238E27FC236}">
              <a16:creationId xmlns:a16="http://schemas.microsoft.com/office/drawing/2014/main" id="{2F79A69B-DCC8-4EB0-A858-1ACD7BCF60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0" name="Line 1">
          <a:extLst>
            <a:ext uri="{FF2B5EF4-FFF2-40B4-BE49-F238E27FC236}">
              <a16:creationId xmlns:a16="http://schemas.microsoft.com/office/drawing/2014/main" id="{52C0EBEB-FF88-4B0C-A584-6374A4D91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1" name="Line 1">
          <a:extLst>
            <a:ext uri="{FF2B5EF4-FFF2-40B4-BE49-F238E27FC236}">
              <a16:creationId xmlns:a16="http://schemas.microsoft.com/office/drawing/2014/main" id="{F9B11F66-0C11-4B61-B757-B55EC0E35A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2" name="Line 1">
          <a:extLst>
            <a:ext uri="{FF2B5EF4-FFF2-40B4-BE49-F238E27FC236}">
              <a16:creationId xmlns:a16="http://schemas.microsoft.com/office/drawing/2014/main" id="{99110D2B-DB99-486E-A3C0-D7D53FFB20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3" name="Line 1">
          <a:extLst>
            <a:ext uri="{FF2B5EF4-FFF2-40B4-BE49-F238E27FC236}">
              <a16:creationId xmlns:a16="http://schemas.microsoft.com/office/drawing/2014/main" id="{1CE46DF5-83A1-4103-944C-BA337664AE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4" name="Line 1">
          <a:extLst>
            <a:ext uri="{FF2B5EF4-FFF2-40B4-BE49-F238E27FC236}">
              <a16:creationId xmlns:a16="http://schemas.microsoft.com/office/drawing/2014/main" id="{EBC072DA-496C-4442-9529-E4D9E1076D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5" name="Line 1">
          <a:extLst>
            <a:ext uri="{FF2B5EF4-FFF2-40B4-BE49-F238E27FC236}">
              <a16:creationId xmlns:a16="http://schemas.microsoft.com/office/drawing/2014/main" id="{72979DB1-BFDC-4612-A944-B36F71CCCC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6" name="Line 1">
          <a:extLst>
            <a:ext uri="{FF2B5EF4-FFF2-40B4-BE49-F238E27FC236}">
              <a16:creationId xmlns:a16="http://schemas.microsoft.com/office/drawing/2014/main" id="{8A5157A4-C64A-4F64-904C-2F06420132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7" name="Line 1">
          <a:extLst>
            <a:ext uri="{FF2B5EF4-FFF2-40B4-BE49-F238E27FC236}">
              <a16:creationId xmlns:a16="http://schemas.microsoft.com/office/drawing/2014/main" id="{DE949C1F-89EA-4540-B921-10CAF623B8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8" name="Line 1">
          <a:extLst>
            <a:ext uri="{FF2B5EF4-FFF2-40B4-BE49-F238E27FC236}">
              <a16:creationId xmlns:a16="http://schemas.microsoft.com/office/drawing/2014/main" id="{42ECC789-C5F1-4D58-8B9C-79DAFBB202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9" name="Line 1">
          <a:extLst>
            <a:ext uri="{FF2B5EF4-FFF2-40B4-BE49-F238E27FC236}">
              <a16:creationId xmlns:a16="http://schemas.microsoft.com/office/drawing/2014/main" id="{B1D3D053-E61F-4E25-9A6B-2D41390FDE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0" name="Line 1">
          <a:extLst>
            <a:ext uri="{FF2B5EF4-FFF2-40B4-BE49-F238E27FC236}">
              <a16:creationId xmlns:a16="http://schemas.microsoft.com/office/drawing/2014/main" id="{5FDAA8D2-B2AF-4D0C-A4EE-C20463F99B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1" name="Line 1">
          <a:extLst>
            <a:ext uri="{FF2B5EF4-FFF2-40B4-BE49-F238E27FC236}">
              <a16:creationId xmlns:a16="http://schemas.microsoft.com/office/drawing/2014/main" id="{3E4481F7-9AC4-40E0-AD80-518FDB230B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2" name="Line 1">
          <a:extLst>
            <a:ext uri="{FF2B5EF4-FFF2-40B4-BE49-F238E27FC236}">
              <a16:creationId xmlns:a16="http://schemas.microsoft.com/office/drawing/2014/main" id="{300E2F92-6F04-4B23-AF5D-FEDE071AB6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3" name="Line 1">
          <a:extLst>
            <a:ext uri="{FF2B5EF4-FFF2-40B4-BE49-F238E27FC236}">
              <a16:creationId xmlns:a16="http://schemas.microsoft.com/office/drawing/2014/main" id="{C8CA6A90-0554-49DA-BEE4-B8AAD3012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79EE5C43-9713-48CE-88A2-E21C32874E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5" name="Line 1">
          <a:extLst>
            <a:ext uri="{FF2B5EF4-FFF2-40B4-BE49-F238E27FC236}">
              <a16:creationId xmlns:a16="http://schemas.microsoft.com/office/drawing/2014/main" id="{F667AE2E-87BA-4378-B730-4E64BE2544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6" name="Line 1">
          <a:extLst>
            <a:ext uri="{FF2B5EF4-FFF2-40B4-BE49-F238E27FC236}">
              <a16:creationId xmlns:a16="http://schemas.microsoft.com/office/drawing/2014/main" id="{C3C889B4-1CCB-4069-B256-9F8BC42F06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7" name="Line 1">
          <a:extLst>
            <a:ext uri="{FF2B5EF4-FFF2-40B4-BE49-F238E27FC236}">
              <a16:creationId xmlns:a16="http://schemas.microsoft.com/office/drawing/2014/main" id="{901ED202-B32E-4F51-8022-69E09E8F02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8" name="Line 1">
          <a:extLst>
            <a:ext uri="{FF2B5EF4-FFF2-40B4-BE49-F238E27FC236}">
              <a16:creationId xmlns:a16="http://schemas.microsoft.com/office/drawing/2014/main" id="{856F5CC7-5A1C-4219-BEDD-4D99939D6A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9" name="Line 1">
          <a:extLst>
            <a:ext uri="{FF2B5EF4-FFF2-40B4-BE49-F238E27FC236}">
              <a16:creationId xmlns:a16="http://schemas.microsoft.com/office/drawing/2014/main" id="{41C31D48-3AFD-44C6-8CB9-62FF9E34DD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0" name="Line 1">
          <a:extLst>
            <a:ext uri="{FF2B5EF4-FFF2-40B4-BE49-F238E27FC236}">
              <a16:creationId xmlns:a16="http://schemas.microsoft.com/office/drawing/2014/main" id="{4BDA10B3-39EE-4082-9D76-D33A6D7B3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E9FD9348-DAB3-4DE8-89FF-AFC1D65436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375EA4D8-8301-4BA6-BE00-315301648C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BF705ACE-E056-40B7-B00B-0E9E7214E3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4" name="Line 1">
          <a:extLst>
            <a:ext uri="{FF2B5EF4-FFF2-40B4-BE49-F238E27FC236}">
              <a16:creationId xmlns:a16="http://schemas.microsoft.com/office/drawing/2014/main" id="{A3B60BA1-E74D-44DA-97F3-825BF96A8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5" name="Line 1">
          <a:extLst>
            <a:ext uri="{FF2B5EF4-FFF2-40B4-BE49-F238E27FC236}">
              <a16:creationId xmlns:a16="http://schemas.microsoft.com/office/drawing/2014/main" id="{3197C7D8-D7BD-4137-BF42-B873561924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6" name="Line 1">
          <a:extLst>
            <a:ext uri="{FF2B5EF4-FFF2-40B4-BE49-F238E27FC236}">
              <a16:creationId xmlns:a16="http://schemas.microsoft.com/office/drawing/2014/main" id="{D213A990-3784-4454-AA17-4E6A0C47B3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7" name="Line 1">
          <a:extLst>
            <a:ext uri="{FF2B5EF4-FFF2-40B4-BE49-F238E27FC236}">
              <a16:creationId xmlns:a16="http://schemas.microsoft.com/office/drawing/2014/main" id="{227AE88F-8696-4EF6-B370-5CC6445F7A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8" name="Line 1">
          <a:extLst>
            <a:ext uri="{FF2B5EF4-FFF2-40B4-BE49-F238E27FC236}">
              <a16:creationId xmlns:a16="http://schemas.microsoft.com/office/drawing/2014/main" id="{91CACB99-5428-4D6C-9615-6642742E57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14D7E126-2898-4432-817C-45E7683FE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74E9CC4E-1DF4-4A2A-AB86-B1317DAE49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1" name="Line 1">
          <a:extLst>
            <a:ext uri="{FF2B5EF4-FFF2-40B4-BE49-F238E27FC236}">
              <a16:creationId xmlns:a16="http://schemas.microsoft.com/office/drawing/2014/main" id="{DAEEA610-4328-445C-92A6-3ECEF335B6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D3C1D788-C08F-420D-BFA9-6E8E458EE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AC333B7C-70C3-427E-9001-FDB3AE9FB8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731FCA6A-E3B2-4989-98B9-C9B8FEF536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6E600362-6B58-47EA-A18A-A35F096B6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6" name="Line 1">
          <a:extLst>
            <a:ext uri="{FF2B5EF4-FFF2-40B4-BE49-F238E27FC236}">
              <a16:creationId xmlns:a16="http://schemas.microsoft.com/office/drawing/2014/main" id="{59C98B0E-12EC-4DAF-A9A0-A1B53E64E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BAB3A657-07F0-4A13-8009-C1011E3A68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93ADBB1F-9787-41D3-93B8-1BAEF70D5B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9" name="Line 1">
          <a:extLst>
            <a:ext uri="{FF2B5EF4-FFF2-40B4-BE49-F238E27FC236}">
              <a16:creationId xmlns:a16="http://schemas.microsoft.com/office/drawing/2014/main" id="{E5B6FD6B-B65F-4EAE-9515-C215CDDBE8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101C8A26-1520-43B3-9785-DD94C54AA8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1" name="Line 1">
          <a:extLst>
            <a:ext uri="{FF2B5EF4-FFF2-40B4-BE49-F238E27FC236}">
              <a16:creationId xmlns:a16="http://schemas.microsoft.com/office/drawing/2014/main" id="{A67CADFA-DE93-4B4D-BD9D-8965460C8F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2" name="Line 1">
          <a:extLst>
            <a:ext uri="{FF2B5EF4-FFF2-40B4-BE49-F238E27FC236}">
              <a16:creationId xmlns:a16="http://schemas.microsoft.com/office/drawing/2014/main" id="{0E4FADC5-B505-4F8A-8B38-63F315A9D7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3" name="Line 1">
          <a:extLst>
            <a:ext uri="{FF2B5EF4-FFF2-40B4-BE49-F238E27FC236}">
              <a16:creationId xmlns:a16="http://schemas.microsoft.com/office/drawing/2014/main" id="{E34E8ADB-C4A6-4744-AAF6-9122644C96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5D45F529-5C1A-43CD-A520-949F25AB56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59CBD3BC-A0EC-4AEF-AD05-3D40098489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6" name="Line 1">
          <a:extLst>
            <a:ext uri="{FF2B5EF4-FFF2-40B4-BE49-F238E27FC236}">
              <a16:creationId xmlns:a16="http://schemas.microsoft.com/office/drawing/2014/main" id="{A2B5E039-D889-460F-AC25-2D234E68E5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7" name="Line 1">
          <a:extLst>
            <a:ext uri="{FF2B5EF4-FFF2-40B4-BE49-F238E27FC236}">
              <a16:creationId xmlns:a16="http://schemas.microsoft.com/office/drawing/2014/main" id="{B875E528-3D78-443C-88BC-4A19E156A5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8" name="Line 1">
          <a:extLst>
            <a:ext uri="{FF2B5EF4-FFF2-40B4-BE49-F238E27FC236}">
              <a16:creationId xmlns:a16="http://schemas.microsoft.com/office/drawing/2014/main" id="{10308744-D8E2-498D-B36F-D067E87A67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9BA31EAC-20F0-4D37-9086-BE51E1DB27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ABD9CC0D-E8B8-431A-9385-3A3688131E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1" name="Line 1">
          <a:extLst>
            <a:ext uri="{FF2B5EF4-FFF2-40B4-BE49-F238E27FC236}">
              <a16:creationId xmlns:a16="http://schemas.microsoft.com/office/drawing/2014/main" id="{B3F9CF3F-CB60-4456-8540-37930CE30F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2" name="Line 1">
          <a:extLst>
            <a:ext uri="{FF2B5EF4-FFF2-40B4-BE49-F238E27FC236}">
              <a16:creationId xmlns:a16="http://schemas.microsoft.com/office/drawing/2014/main" id="{7812C7D6-164B-433F-BBF6-94CCB294E3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3" name="Line 1">
          <a:extLst>
            <a:ext uri="{FF2B5EF4-FFF2-40B4-BE49-F238E27FC236}">
              <a16:creationId xmlns:a16="http://schemas.microsoft.com/office/drawing/2014/main" id="{0ABAB4A7-45C6-49B7-AE07-902AFC6951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4" name="Line 1">
          <a:extLst>
            <a:ext uri="{FF2B5EF4-FFF2-40B4-BE49-F238E27FC236}">
              <a16:creationId xmlns:a16="http://schemas.microsoft.com/office/drawing/2014/main" id="{9EA719C5-7EEB-4D6E-9F06-E42D833225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5" name="Line 1">
          <a:extLst>
            <a:ext uri="{FF2B5EF4-FFF2-40B4-BE49-F238E27FC236}">
              <a16:creationId xmlns:a16="http://schemas.microsoft.com/office/drawing/2014/main" id="{1E501ECA-5E5A-4FDF-80B4-F1F4C5AED2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6" name="Line 1">
          <a:extLst>
            <a:ext uri="{FF2B5EF4-FFF2-40B4-BE49-F238E27FC236}">
              <a16:creationId xmlns:a16="http://schemas.microsoft.com/office/drawing/2014/main" id="{648F928B-6D89-4C6B-8F1E-2DCCE57FBC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7" name="Line 1">
          <a:extLst>
            <a:ext uri="{FF2B5EF4-FFF2-40B4-BE49-F238E27FC236}">
              <a16:creationId xmlns:a16="http://schemas.microsoft.com/office/drawing/2014/main" id="{58A84125-DD53-4C1F-A500-56B9CAD542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8" name="Line 1">
          <a:extLst>
            <a:ext uri="{FF2B5EF4-FFF2-40B4-BE49-F238E27FC236}">
              <a16:creationId xmlns:a16="http://schemas.microsoft.com/office/drawing/2014/main" id="{490F182A-D8DA-4C18-A1AC-5C088ABCD6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9" name="Line 1">
          <a:extLst>
            <a:ext uri="{FF2B5EF4-FFF2-40B4-BE49-F238E27FC236}">
              <a16:creationId xmlns:a16="http://schemas.microsoft.com/office/drawing/2014/main" id="{4D29B963-BB7E-4B81-A306-973ABCEA5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0" name="Line 1">
          <a:extLst>
            <a:ext uri="{FF2B5EF4-FFF2-40B4-BE49-F238E27FC236}">
              <a16:creationId xmlns:a16="http://schemas.microsoft.com/office/drawing/2014/main" id="{B71F540F-9703-4465-8FBC-7C44CFA5CC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1" name="Line 1">
          <a:extLst>
            <a:ext uri="{FF2B5EF4-FFF2-40B4-BE49-F238E27FC236}">
              <a16:creationId xmlns:a16="http://schemas.microsoft.com/office/drawing/2014/main" id="{7B01625E-DA01-49F1-A232-9CF6703CB6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2" name="Line 1">
          <a:extLst>
            <a:ext uri="{FF2B5EF4-FFF2-40B4-BE49-F238E27FC236}">
              <a16:creationId xmlns:a16="http://schemas.microsoft.com/office/drawing/2014/main" id="{CAB438D2-9B82-4DEA-957A-ABDB50A058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3" name="Line 1">
          <a:extLst>
            <a:ext uri="{FF2B5EF4-FFF2-40B4-BE49-F238E27FC236}">
              <a16:creationId xmlns:a16="http://schemas.microsoft.com/office/drawing/2014/main" id="{3A0B1E52-631C-4E35-86CF-5C8DF85BDA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4" name="Line 1">
          <a:extLst>
            <a:ext uri="{FF2B5EF4-FFF2-40B4-BE49-F238E27FC236}">
              <a16:creationId xmlns:a16="http://schemas.microsoft.com/office/drawing/2014/main" id="{F761DDD9-B753-494F-9B03-49133D323B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5" name="Line 1">
          <a:extLst>
            <a:ext uri="{FF2B5EF4-FFF2-40B4-BE49-F238E27FC236}">
              <a16:creationId xmlns:a16="http://schemas.microsoft.com/office/drawing/2014/main" id="{896D609D-B18D-42C5-BFB4-514EDBC88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6" name="Line 1">
          <a:extLst>
            <a:ext uri="{FF2B5EF4-FFF2-40B4-BE49-F238E27FC236}">
              <a16:creationId xmlns:a16="http://schemas.microsoft.com/office/drawing/2014/main" id="{537FEBF2-6256-43CF-B782-356F236632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7" name="Line 1">
          <a:extLst>
            <a:ext uri="{FF2B5EF4-FFF2-40B4-BE49-F238E27FC236}">
              <a16:creationId xmlns:a16="http://schemas.microsoft.com/office/drawing/2014/main" id="{E9B0A6C6-1DF6-4329-A0EC-D9A12E8C8A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8" name="Line 1">
          <a:extLst>
            <a:ext uri="{FF2B5EF4-FFF2-40B4-BE49-F238E27FC236}">
              <a16:creationId xmlns:a16="http://schemas.microsoft.com/office/drawing/2014/main" id="{45402567-4AB9-4949-BBF8-418C950BBD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9" name="Line 1">
          <a:extLst>
            <a:ext uri="{FF2B5EF4-FFF2-40B4-BE49-F238E27FC236}">
              <a16:creationId xmlns:a16="http://schemas.microsoft.com/office/drawing/2014/main" id="{72E6B5F7-53CA-41FD-90E1-D1916526E0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0" name="Line 1">
          <a:extLst>
            <a:ext uri="{FF2B5EF4-FFF2-40B4-BE49-F238E27FC236}">
              <a16:creationId xmlns:a16="http://schemas.microsoft.com/office/drawing/2014/main" id="{DA7BE975-F722-45C9-B79F-6117C708EB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1" name="Line 1">
          <a:extLst>
            <a:ext uri="{FF2B5EF4-FFF2-40B4-BE49-F238E27FC236}">
              <a16:creationId xmlns:a16="http://schemas.microsoft.com/office/drawing/2014/main" id="{A2D3D6C5-1491-49D9-8B3E-85BE7D310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41635232-2DBA-4114-BFC3-E351AA9AEA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3" name="Line 1">
          <a:extLst>
            <a:ext uri="{FF2B5EF4-FFF2-40B4-BE49-F238E27FC236}">
              <a16:creationId xmlns:a16="http://schemas.microsoft.com/office/drawing/2014/main" id="{2CDCA982-3EEB-4C00-845D-0EB466F58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4" name="Line 1">
          <a:extLst>
            <a:ext uri="{FF2B5EF4-FFF2-40B4-BE49-F238E27FC236}">
              <a16:creationId xmlns:a16="http://schemas.microsoft.com/office/drawing/2014/main" id="{075A78E4-DD4A-41C2-911B-3B4F88013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5" name="Line 1">
          <a:extLst>
            <a:ext uri="{FF2B5EF4-FFF2-40B4-BE49-F238E27FC236}">
              <a16:creationId xmlns:a16="http://schemas.microsoft.com/office/drawing/2014/main" id="{582CBD15-A298-42A3-AE9D-7EB2A7FA35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6" name="Line 1">
          <a:extLst>
            <a:ext uri="{FF2B5EF4-FFF2-40B4-BE49-F238E27FC236}">
              <a16:creationId xmlns:a16="http://schemas.microsoft.com/office/drawing/2014/main" id="{C35C2390-A68A-4F6B-B1C4-32C2C9ED8E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7" name="Line 1">
          <a:extLst>
            <a:ext uri="{FF2B5EF4-FFF2-40B4-BE49-F238E27FC236}">
              <a16:creationId xmlns:a16="http://schemas.microsoft.com/office/drawing/2014/main" id="{A1BD5CF3-052E-4CC8-A0A1-E9A20237F9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8" name="Line 1">
          <a:extLst>
            <a:ext uri="{FF2B5EF4-FFF2-40B4-BE49-F238E27FC236}">
              <a16:creationId xmlns:a16="http://schemas.microsoft.com/office/drawing/2014/main" id="{535876ED-DEBE-4FDE-AB62-097243D1B0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9FDFBA05-ED17-4AC5-8064-837950DC09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0" name="Line 1">
          <a:extLst>
            <a:ext uri="{FF2B5EF4-FFF2-40B4-BE49-F238E27FC236}">
              <a16:creationId xmlns:a16="http://schemas.microsoft.com/office/drawing/2014/main" id="{9179FFBB-E1BF-4E54-AA84-A882F7AC4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1" name="Line 1">
          <a:extLst>
            <a:ext uri="{FF2B5EF4-FFF2-40B4-BE49-F238E27FC236}">
              <a16:creationId xmlns:a16="http://schemas.microsoft.com/office/drawing/2014/main" id="{2B6FF3A8-E17C-42FA-9859-8F6A0884D5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2" name="Line 1">
          <a:extLst>
            <a:ext uri="{FF2B5EF4-FFF2-40B4-BE49-F238E27FC236}">
              <a16:creationId xmlns:a16="http://schemas.microsoft.com/office/drawing/2014/main" id="{20EA225D-727F-4F6D-8C03-EBBA6492E7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3" name="Line 1">
          <a:extLst>
            <a:ext uri="{FF2B5EF4-FFF2-40B4-BE49-F238E27FC236}">
              <a16:creationId xmlns:a16="http://schemas.microsoft.com/office/drawing/2014/main" id="{B3FD598D-4388-4921-8395-CDF4AE42D4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4" name="Line 1">
          <a:extLst>
            <a:ext uri="{FF2B5EF4-FFF2-40B4-BE49-F238E27FC236}">
              <a16:creationId xmlns:a16="http://schemas.microsoft.com/office/drawing/2014/main" id="{D630602F-0B37-490C-AB46-B03FDAAA81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5" name="Line 1">
          <a:extLst>
            <a:ext uri="{FF2B5EF4-FFF2-40B4-BE49-F238E27FC236}">
              <a16:creationId xmlns:a16="http://schemas.microsoft.com/office/drawing/2014/main" id="{41FC15F3-170C-4935-B183-4C0424292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6" name="Line 1">
          <a:extLst>
            <a:ext uri="{FF2B5EF4-FFF2-40B4-BE49-F238E27FC236}">
              <a16:creationId xmlns:a16="http://schemas.microsoft.com/office/drawing/2014/main" id="{4EB3BB44-5028-466C-B825-689717587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0304B104-4F4F-4543-A601-F8B6B2AB3E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8" name="Line 1">
          <a:extLst>
            <a:ext uri="{FF2B5EF4-FFF2-40B4-BE49-F238E27FC236}">
              <a16:creationId xmlns:a16="http://schemas.microsoft.com/office/drawing/2014/main" id="{487900AF-FB8A-4199-BCB7-D250EDCCEF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4E8B90D6-B1DC-44E0-B42E-E15E92BACF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0" name="Line 1">
          <a:extLst>
            <a:ext uri="{FF2B5EF4-FFF2-40B4-BE49-F238E27FC236}">
              <a16:creationId xmlns:a16="http://schemas.microsoft.com/office/drawing/2014/main" id="{0FEB90DE-FC7F-4F11-A7CE-A4E5A8007C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1" name="Line 1">
          <a:extLst>
            <a:ext uri="{FF2B5EF4-FFF2-40B4-BE49-F238E27FC236}">
              <a16:creationId xmlns:a16="http://schemas.microsoft.com/office/drawing/2014/main" id="{B95FB518-AE06-44EC-B6A4-138BAECC78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2" name="Line 1">
          <a:extLst>
            <a:ext uri="{FF2B5EF4-FFF2-40B4-BE49-F238E27FC236}">
              <a16:creationId xmlns:a16="http://schemas.microsoft.com/office/drawing/2014/main" id="{0E37DFB9-8143-4805-964D-9EE17E56F6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3" name="Line 1">
          <a:extLst>
            <a:ext uri="{FF2B5EF4-FFF2-40B4-BE49-F238E27FC236}">
              <a16:creationId xmlns:a16="http://schemas.microsoft.com/office/drawing/2014/main" id="{D1309D27-7976-47A1-B345-28E45ED77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4" name="Line 1">
          <a:extLst>
            <a:ext uri="{FF2B5EF4-FFF2-40B4-BE49-F238E27FC236}">
              <a16:creationId xmlns:a16="http://schemas.microsoft.com/office/drawing/2014/main" id="{09C90A45-9ACD-4895-9F38-FEF8893989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5" name="Line 1">
          <a:extLst>
            <a:ext uri="{FF2B5EF4-FFF2-40B4-BE49-F238E27FC236}">
              <a16:creationId xmlns:a16="http://schemas.microsoft.com/office/drawing/2014/main" id="{32AB0A8C-E60A-438A-9B84-5C025D82C7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6" name="Line 1">
          <a:extLst>
            <a:ext uri="{FF2B5EF4-FFF2-40B4-BE49-F238E27FC236}">
              <a16:creationId xmlns:a16="http://schemas.microsoft.com/office/drawing/2014/main" id="{76395AEB-3227-4C4C-BDA7-B88A3A206D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7" name="Line 1">
          <a:extLst>
            <a:ext uri="{FF2B5EF4-FFF2-40B4-BE49-F238E27FC236}">
              <a16:creationId xmlns:a16="http://schemas.microsoft.com/office/drawing/2014/main" id="{16A8916F-13E0-4792-9859-F431839108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8" name="Line 1">
          <a:extLst>
            <a:ext uri="{FF2B5EF4-FFF2-40B4-BE49-F238E27FC236}">
              <a16:creationId xmlns:a16="http://schemas.microsoft.com/office/drawing/2014/main" id="{ED1D1339-BB6B-4899-A3BD-4E5C42C355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9" name="Line 1">
          <a:extLst>
            <a:ext uri="{FF2B5EF4-FFF2-40B4-BE49-F238E27FC236}">
              <a16:creationId xmlns:a16="http://schemas.microsoft.com/office/drawing/2014/main" id="{D4FC8765-5F4B-4E24-84C2-76DA181EFD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0" name="Line 1">
          <a:extLst>
            <a:ext uri="{FF2B5EF4-FFF2-40B4-BE49-F238E27FC236}">
              <a16:creationId xmlns:a16="http://schemas.microsoft.com/office/drawing/2014/main" id="{53617779-B6F4-408C-866A-A57274F92C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1" name="Line 1">
          <a:extLst>
            <a:ext uri="{FF2B5EF4-FFF2-40B4-BE49-F238E27FC236}">
              <a16:creationId xmlns:a16="http://schemas.microsoft.com/office/drawing/2014/main" id="{B1FB9DB8-0D04-472D-A97A-585289637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2" name="Line 1">
          <a:extLst>
            <a:ext uri="{FF2B5EF4-FFF2-40B4-BE49-F238E27FC236}">
              <a16:creationId xmlns:a16="http://schemas.microsoft.com/office/drawing/2014/main" id="{0BFAC65C-3841-45C1-8274-3E985D4CC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3" name="Line 1">
          <a:extLst>
            <a:ext uri="{FF2B5EF4-FFF2-40B4-BE49-F238E27FC236}">
              <a16:creationId xmlns:a16="http://schemas.microsoft.com/office/drawing/2014/main" id="{FBCBE289-DC9E-4D3A-8ACA-9CAC8EAE08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4" name="Line 1">
          <a:extLst>
            <a:ext uri="{FF2B5EF4-FFF2-40B4-BE49-F238E27FC236}">
              <a16:creationId xmlns:a16="http://schemas.microsoft.com/office/drawing/2014/main" id="{BACD41D7-79A5-4027-882A-47DF19C0B1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5" name="Line 1">
          <a:extLst>
            <a:ext uri="{FF2B5EF4-FFF2-40B4-BE49-F238E27FC236}">
              <a16:creationId xmlns:a16="http://schemas.microsoft.com/office/drawing/2014/main" id="{6527C1D5-F6E0-4AF2-BAC2-ED040456DA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C995C2CF-6D4C-43BC-A4C6-B4901EDD84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7" name="Line 1">
          <a:extLst>
            <a:ext uri="{FF2B5EF4-FFF2-40B4-BE49-F238E27FC236}">
              <a16:creationId xmlns:a16="http://schemas.microsoft.com/office/drawing/2014/main" id="{9180BD91-8046-408D-88A1-A20277FEC6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8" name="Line 1">
          <a:extLst>
            <a:ext uri="{FF2B5EF4-FFF2-40B4-BE49-F238E27FC236}">
              <a16:creationId xmlns:a16="http://schemas.microsoft.com/office/drawing/2014/main" id="{08AC1BC1-855D-4AF0-9732-F32BA1C662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9" name="Line 1">
          <a:extLst>
            <a:ext uri="{FF2B5EF4-FFF2-40B4-BE49-F238E27FC236}">
              <a16:creationId xmlns:a16="http://schemas.microsoft.com/office/drawing/2014/main" id="{89609E06-CEA4-4263-8F5C-DA2C884620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0" name="Line 1">
          <a:extLst>
            <a:ext uri="{FF2B5EF4-FFF2-40B4-BE49-F238E27FC236}">
              <a16:creationId xmlns:a16="http://schemas.microsoft.com/office/drawing/2014/main" id="{D35ECCAC-2CBC-463B-8540-E132ADA75C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1" name="Line 1">
          <a:extLst>
            <a:ext uri="{FF2B5EF4-FFF2-40B4-BE49-F238E27FC236}">
              <a16:creationId xmlns:a16="http://schemas.microsoft.com/office/drawing/2014/main" id="{BC408BF4-C88E-4F14-BA6D-B6EDE3BEEB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2" name="Line 1">
          <a:extLst>
            <a:ext uri="{FF2B5EF4-FFF2-40B4-BE49-F238E27FC236}">
              <a16:creationId xmlns:a16="http://schemas.microsoft.com/office/drawing/2014/main" id="{B1CEF463-4330-4BF5-8699-4B8194358A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3" name="Line 1">
          <a:extLst>
            <a:ext uri="{FF2B5EF4-FFF2-40B4-BE49-F238E27FC236}">
              <a16:creationId xmlns:a16="http://schemas.microsoft.com/office/drawing/2014/main" id="{3D2D5463-C2EC-48D7-AF29-2D3D26A1BA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4" name="Line 1">
          <a:extLst>
            <a:ext uri="{FF2B5EF4-FFF2-40B4-BE49-F238E27FC236}">
              <a16:creationId xmlns:a16="http://schemas.microsoft.com/office/drawing/2014/main" id="{847B7CFC-D177-4A4D-B71C-2085805DEA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5" name="Line 1">
          <a:extLst>
            <a:ext uri="{FF2B5EF4-FFF2-40B4-BE49-F238E27FC236}">
              <a16:creationId xmlns:a16="http://schemas.microsoft.com/office/drawing/2014/main" id="{D8613526-688B-46C3-BFCC-BA2B9BEAB2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6" name="Line 1">
          <a:extLst>
            <a:ext uri="{FF2B5EF4-FFF2-40B4-BE49-F238E27FC236}">
              <a16:creationId xmlns:a16="http://schemas.microsoft.com/office/drawing/2014/main" id="{6C2B8454-2944-4131-B4A3-2E92781054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7" name="Line 1">
          <a:extLst>
            <a:ext uri="{FF2B5EF4-FFF2-40B4-BE49-F238E27FC236}">
              <a16:creationId xmlns:a16="http://schemas.microsoft.com/office/drawing/2014/main" id="{CA47EFB6-EE3C-4AAA-A54B-D1C758A79A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8" name="Line 1">
          <a:extLst>
            <a:ext uri="{FF2B5EF4-FFF2-40B4-BE49-F238E27FC236}">
              <a16:creationId xmlns:a16="http://schemas.microsoft.com/office/drawing/2014/main" id="{ECC02DE7-4F5B-4DDC-A846-05C5D57B64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9" name="Line 1">
          <a:extLst>
            <a:ext uri="{FF2B5EF4-FFF2-40B4-BE49-F238E27FC236}">
              <a16:creationId xmlns:a16="http://schemas.microsoft.com/office/drawing/2014/main" id="{04F5CCDA-A962-495A-BF87-79DECD9FAA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AB936308-1EFB-44E9-93A0-E8A77A03DA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1" name="Line 1">
          <a:extLst>
            <a:ext uri="{FF2B5EF4-FFF2-40B4-BE49-F238E27FC236}">
              <a16:creationId xmlns:a16="http://schemas.microsoft.com/office/drawing/2014/main" id="{BC7D009C-F584-44A8-928B-FB481C44AF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2" name="Line 1">
          <a:extLst>
            <a:ext uri="{FF2B5EF4-FFF2-40B4-BE49-F238E27FC236}">
              <a16:creationId xmlns:a16="http://schemas.microsoft.com/office/drawing/2014/main" id="{55DCEC19-91D9-4C4F-AD06-3A9F918149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3" name="Line 1">
          <a:extLst>
            <a:ext uri="{FF2B5EF4-FFF2-40B4-BE49-F238E27FC236}">
              <a16:creationId xmlns:a16="http://schemas.microsoft.com/office/drawing/2014/main" id="{680F2282-5BF7-497F-BA12-616399A72B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4" name="Line 1">
          <a:extLst>
            <a:ext uri="{FF2B5EF4-FFF2-40B4-BE49-F238E27FC236}">
              <a16:creationId xmlns:a16="http://schemas.microsoft.com/office/drawing/2014/main" id="{23FB538E-4384-4D38-B028-21416F85FE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5" name="Line 1">
          <a:extLst>
            <a:ext uri="{FF2B5EF4-FFF2-40B4-BE49-F238E27FC236}">
              <a16:creationId xmlns:a16="http://schemas.microsoft.com/office/drawing/2014/main" id="{32ED241F-B90B-4FDF-B7E6-B70877BFFA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6" name="Line 1">
          <a:extLst>
            <a:ext uri="{FF2B5EF4-FFF2-40B4-BE49-F238E27FC236}">
              <a16:creationId xmlns:a16="http://schemas.microsoft.com/office/drawing/2014/main" id="{C4D11F4C-B75A-429F-B4BA-2D3A59ADC6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7" name="Line 1">
          <a:extLst>
            <a:ext uri="{FF2B5EF4-FFF2-40B4-BE49-F238E27FC236}">
              <a16:creationId xmlns:a16="http://schemas.microsoft.com/office/drawing/2014/main" id="{0E755143-1A59-4562-853D-BC3169B6FE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8" name="Line 1">
          <a:extLst>
            <a:ext uri="{FF2B5EF4-FFF2-40B4-BE49-F238E27FC236}">
              <a16:creationId xmlns:a16="http://schemas.microsoft.com/office/drawing/2014/main" id="{50BA0E3F-F41A-4A34-8D68-0CF6DB92A9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9" name="Line 1">
          <a:extLst>
            <a:ext uri="{FF2B5EF4-FFF2-40B4-BE49-F238E27FC236}">
              <a16:creationId xmlns:a16="http://schemas.microsoft.com/office/drawing/2014/main" id="{EA7CA0E0-EBCA-4668-B933-36606B2BD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0" name="Line 1">
          <a:extLst>
            <a:ext uri="{FF2B5EF4-FFF2-40B4-BE49-F238E27FC236}">
              <a16:creationId xmlns:a16="http://schemas.microsoft.com/office/drawing/2014/main" id="{1DB8EAE2-3F83-4C99-91B2-E10128317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1" name="Line 1">
          <a:extLst>
            <a:ext uri="{FF2B5EF4-FFF2-40B4-BE49-F238E27FC236}">
              <a16:creationId xmlns:a16="http://schemas.microsoft.com/office/drawing/2014/main" id="{2363E485-6C38-4E4C-B5FF-88E8C4F211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2" name="Line 1">
          <a:extLst>
            <a:ext uri="{FF2B5EF4-FFF2-40B4-BE49-F238E27FC236}">
              <a16:creationId xmlns:a16="http://schemas.microsoft.com/office/drawing/2014/main" id="{BEFF3989-40F6-441B-A16E-CEDE7A5AB2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3" name="Line 1">
          <a:extLst>
            <a:ext uri="{FF2B5EF4-FFF2-40B4-BE49-F238E27FC236}">
              <a16:creationId xmlns:a16="http://schemas.microsoft.com/office/drawing/2014/main" id="{EC11AC7D-797E-4C50-A849-54CA255686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4" name="Line 1">
          <a:extLst>
            <a:ext uri="{FF2B5EF4-FFF2-40B4-BE49-F238E27FC236}">
              <a16:creationId xmlns:a16="http://schemas.microsoft.com/office/drawing/2014/main" id="{A7027D56-4DA3-48C1-9544-09A440E2C4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5" name="Line 1">
          <a:extLst>
            <a:ext uri="{FF2B5EF4-FFF2-40B4-BE49-F238E27FC236}">
              <a16:creationId xmlns:a16="http://schemas.microsoft.com/office/drawing/2014/main" id="{C001C00E-7AA3-44DB-88A3-FA65BCC5B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6" name="Line 1">
          <a:extLst>
            <a:ext uri="{FF2B5EF4-FFF2-40B4-BE49-F238E27FC236}">
              <a16:creationId xmlns:a16="http://schemas.microsoft.com/office/drawing/2014/main" id="{782FC9DB-D616-451D-98B4-42D02A7D61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CDD26ABD-F3BF-4C13-846A-CEEB90F47B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8" name="Line 1">
          <a:extLst>
            <a:ext uri="{FF2B5EF4-FFF2-40B4-BE49-F238E27FC236}">
              <a16:creationId xmlns:a16="http://schemas.microsoft.com/office/drawing/2014/main" id="{C9C1C149-5866-4A3F-86D7-B8672B8D46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9" name="Line 1">
          <a:extLst>
            <a:ext uri="{FF2B5EF4-FFF2-40B4-BE49-F238E27FC236}">
              <a16:creationId xmlns:a16="http://schemas.microsoft.com/office/drawing/2014/main" id="{1CA2B35F-CF44-4762-83CE-1A66898DA5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0" name="Line 1">
          <a:extLst>
            <a:ext uri="{FF2B5EF4-FFF2-40B4-BE49-F238E27FC236}">
              <a16:creationId xmlns:a16="http://schemas.microsoft.com/office/drawing/2014/main" id="{F94AC645-7E48-4496-814F-995FACAE2B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1" name="Line 1">
          <a:extLst>
            <a:ext uri="{FF2B5EF4-FFF2-40B4-BE49-F238E27FC236}">
              <a16:creationId xmlns:a16="http://schemas.microsoft.com/office/drawing/2014/main" id="{2349F517-978D-4515-8826-29A7C6DEE5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2" name="Line 1">
          <a:extLst>
            <a:ext uri="{FF2B5EF4-FFF2-40B4-BE49-F238E27FC236}">
              <a16:creationId xmlns:a16="http://schemas.microsoft.com/office/drawing/2014/main" id="{B5E5A602-309C-4AF8-84F1-EB069BB76D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3" name="Line 1">
          <a:extLst>
            <a:ext uri="{FF2B5EF4-FFF2-40B4-BE49-F238E27FC236}">
              <a16:creationId xmlns:a16="http://schemas.microsoft.com/office/drawing/2014/main" id="{3203DA1F-00AE-4911-A882-802D946536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4" name="Line 1">
          <a:extLst>
            <a:ext uri="{FF2B5EF4-FFF2-40B4-BE49-F238E27FC236}">
              <a16:creationId xmlns:a16="http://schemas.microsoft.com/office/drawing/2014/main" id="{296259C3-D816-4AB6-9707-BB2F4C3C0E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5" name="Line 1">
          <a:extLst>
            <a:ext uri="{FF2B5EF4-FFF2-40B4-BE49-F238E27FC236}">
              <a16:creationId xmlns:a16="http://schemas.microsoft.com/office/drawing/2014/main" id="{0C42C413-EA99-42F8-856C-A5C7AAF76F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6" name="Line 1">
          <a:extLst>
            <a:ext uri="{FF2B5EF4-FFF2-40B4-BE49-F238E27FC236}">
              <a16:creationId xmlns:a16="http://schemas.microsoft.com/office/drawing/2014/main" id="{F70B16A6-8C9F-4787-8020-6DFFC9E9AD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F11FF454-4B60-4EE7-95FB-FB56D5DB86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8" name="Line 1">
          <a:extLst>
            <a:ext uri="{FF2B5EF4-FFF2-40B4-BE49-F238E27FC236}">
              <a16:creationId xmlns:a16="http://schemas.microsoft.com/office/drawing/2014/main" id="{EB2F711A-12E3-4509-AB5F-21185DE5CA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9" name="Line 1">
          <a:extLst>
            <a:ext uri="{FF2B5EF4-FFF2-40B4-BE49-F238E27FC236}">
              <a16:creationId xmlns:a16="http://schemas.microsoft.com/office/drawing/2014/main" id="{AEACB383-E9AB-41DF-B21B-A0C5038DA6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0" name="Line 1">
          <a:extLst>
            <a:ext uri="{FF2B5EF4-FFF2-40B4-BE49-F238E27FC236}">
              <a16:creationId xmlns:a16="http://schemas.microsoft.com/office/drawing/2014/main" id="{9958ABC3-F43F-45F1-953A-B2E6D6E27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1" name="Line 1">
          <a:extLst>
            <a:ext uri="{FF2B5EF4-FFF2-40B4-BE49-F238E27FC236}">
              <a16:creationId xmlns:a16="http://schemas.microsoft.com/office/drawing/2014/main" id="{705B904C-B756-42A2-9184-22F6E57461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2" name="Line 1">
          <a:extLst>
            <a:ext uri="{FF2B5EF4-FFF2-40B4-BE49-F238E27FC236}">
              <a16:creationId xmlns:a16="http://schemas.microsoft.com/office/drawing/2014/main" id="{9FA04545-F47F-4097-AF0A-1728AF962B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3" name="Line 1">
          <a:extLst>
            <a:ext uri="{FF2B5EF4-FFF2-40B4-BE49-F238E27FC236}">
              <a16:creationId xmlns:a16="http://schemas.microsoft.com/office/drawing/2014/main" id="{BA6337B0-9B34-4A70-8255-6EC2D2F57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4" name="Line 1">
          <a:extLst>
            <a:ext uri="{FF2B5EF4-FFF2-40B4-BE49-F238E27FC236}">
              <a16:creationId xmlns:a16="http://schemas.microsoft.com/office/drawing/2014/main" id="{3E857B38-C543-413A-BB5D-43CDB25C19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5" name="Line 1">
          <a:extLst>
            <a:ext uri="{FF2B5EF4-FFF2-40B4-BE49-F238E27FC236}">
              <a16:creationId xmlns:a16="http://schemas.microsoft.com/office/drawing/2014/main" id="{48031495-B1F7-4315-8003-33DAA66A90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6" name="Line 1">
          <a:extLst>
            <a:ext uri="{FF2B5EF4-FFF2-40B4-BE49-F238E27FC236}">
              <a16:creationId xmlns:a16="http://schemas.microsoft.com/office/drawing/2014/main" id="{BEEBA225-5531-4734-9DAC-9484F32D42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7" name="Line 1">
          <a:extLst>
            <a:ext uri="{FF2B5EF4-FFF2-40B4-BE49-F238E27FC236}">
              <a16:creationId xmlns:a16="http://schemas.microsoft.com/office/drawing/2014/main" id="{46A8CEBF-4011-4803-BFAE-5CCE549ED1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8" name="Line 1">
          <a:extLst>
            <a:ext uri="{FF2B5EF4-FFF2-40B4-BE49-F238E27FC236}">
              <a16:creationId xmlns:a16="http://schemas.microsoft.com/office/drawing/2014/main" id="{006ACCE8-14E3-4F30-8DEF-3499738B70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9" name="Line 1">
          <a:extLst>
            <a:ext uri="{FF2B5EF4-FFF2-40B4-BE49-F238E27FC236}">
              <a16:creationId xmlns:a16="http://schemas.microsoft.com/office/drawing/2014/main" id="{00A116BD-77CB-4CAB-BBF6-2BED61F50F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0" name="Line 1">
          <a:extLst>
            <a:ext uri="{FF2B5EF4-FFF2-40B4-BE49-F238E27FC236}">
              <a16:creationId xmlns:a16="http://schemas.microsoft.com/office/drawing/2014/main" id="{53C243A6-B434-43D8-9669-4D44F3107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1" name="Line 1">
          <a:extLst>
            <a:ext uri="{FF2B5EF4-FFF2-40B4-BE49-F238E27FC236}">
              <a16:creationId xmlns:a16="http://schemas.microsoft.com/office/drawing/2014/main" id="{6A0DC2A2-19CB-4D1B-AFD1-A9CB97A0E3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2" name="Line 1">
          <a:extLst>
            <a:ext uri="{FF2B5EF4-FFF2-40B4-BE49-F238E27FC236}">
              <a16:creationId xmlns:a16="http://schemas.microsoft.com/office/drawing/2014/main" id="{1D3B77C7-D793-4011-9C7F-DCCE459693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3" name="Line 1">
          <a:extLst>
            <a:ext uri="{FF2B5EF4-FFF2-40B4-BE49-F238E27FC236}">
              <a16:creationId xmlns:a16="http://schemas.microsoft.com/office/drawing/2014/main" id="{C7A8B3D8-5EEA-4937-9E5B-ECBD53B390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5C9FC8B8-63DF-4BEE-BFE1-4177BEDA1B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36753A65-CA30-4A5A-895C-705456746B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5FC4A712-2B3B-416C-AFFE-B44AF3405D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7" name="Line 1">
          <a:extLst>
            <a:ext uri="{FF2B5EF4-FFF2-40B4-BE49-F238E27FC236}">
              <a16:creationId xmlns:a16="http://schemas.microsoft.com/office/drawing/2014/main" id="{04039BCB-6F06-4B1B-BA3D-7374998853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8" name="Line 1">
          <a:extLst>
            <a:ext uri="{FF2B5EF4-FFF2-40B4-BE49-F238E27FC236}">
              <a16:creationId xmlns:a16="http://schemas.microsoft.com/office/drawing/2014/main" id="{02459D95-1764-496F-B6EE-E5EA907761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9" name="Line 1">
          <a:extLst>
            <a:ext uri="{FF2B5EF4-FFF2-40B4-BE49-F238E27FC236}">
              <a16:creationId xmlns:a16="http://schemas.microsoft.com/office/drawing/2014/main" id="{4220B404-03E7-4294-81A6-E5D2FA823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0" name="Line 1">
          <a:extLst>
            <a:ext uri="{FF2B5EF4-FFF2-40B4-BE49-F238E27FC236}">
              <a16:creationId xmlns:a16="http://schemas.microsoft.com/office/drawing/2014/main" id="{7ABA226F-767D-4024-9859-AF3D24C3B9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1" name="Line 1">
          <a:extLst>
            <a:ext uri="{FF2B5EF4-FFF2-40B4-BE49-F238E27FC236}">
              <a16:creationId xmlns:a16="http://schemas.microsoft.com/office/drawing/2014/main" id="{03DB071B-882D-410E-A004-991412EEF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2" name="Line 1">
          <a:extLst>
            <a:ext uri="{FF2B5EF4-FFF2-40B4-BE49-F238E27FC236}">
              <a16:creationId xmlns:a16="http://schemas.microsoft.com/office/drawing/2014/main" id="{EB7CEC09-8705-4ECA-B7A5-815E2671C2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3" name="Line 1">
          <a:extLst>
            <a:ext uri="{FF2B5EF4-FFF2-40B4-BE49-F238E27FC236}">
              <a16:creationId xmlns:a16="http://schemas.microsoft.com/office/drawing/2014/main" id="{A1180A4D-6ADA-497F-BC78-54D9006467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4" name="Line 1">
          <a:extLst>
            <a:ext uri="{FF2B5EF4-FFF2-40B4-BE49-F238E27FC236}">
              <a16:creationId xmlns:a16="http://schemas.microsoft.com/office/drawing/2014/main" id="{F453F37E-574C-4E82-A4CC-E6096782E1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5" name="Line 1">
          <a:extLst>
            <a:ext uri="{FF2B5EF4-FFF2-40B4-BE49-F238E27FC236}">
              <a16:creationId xmlns:a16="http://schemas.microsoft.com/office/drawing/2014/main" id="{2EF83492-3C9A-4493-BBD7-46D36F8C1B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6" name="Line 1">
          <a:extLst>
            <a:ext uri="{FF2B5EF4-FFF2-40B4-BE49-F238E27FC236}">
              <a16:creationId xmlns:a16="http://schemas.microsoft.com/office/drawing/2014/main" id="{63659B59-84A8-4A63-9CD8-3CE46D33BF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7" name="Line 1">
          <a:extLst>
            <a:ext uri="{FF2B5EF4-FFF2-40B4-BE49-F238E27FC236}">
              <a16:creationId xmlns:a16="http://schemas.microsoft.com/office/drawing/2014/main" id="{7B1BF7C4-15C4-4EF6-8793-5D37A72328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8" name="Line 1">
          <a:extLst>
            <a:ext uri="{FF2B5EF4-FFF2-40B4-BE49-F238E27FC236}">
              <a16:creationId xmlns:a16="http://schemas.microsoft.com/office/drawing/2014/main" id="{612C604F-73E9-4F15-81D6-0A810C1465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9" name="Line 1">
          <a:extLst>
            <a:ext uri="{FF2B5EF4-FFF2-40B4-BE49-F238E27FC236}">
              <a16:creationId xmlns:a16="http://schemas.microsoft.com/office/drawing/2014/main" id="{A2204F08-A219-49CB-8B19-09F06FE814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0" name="Line 1">
          <a:extLst>
            <a:ext uri="{FF2B5EF4-FFF2-40B4-BE49-F238E27FC236}">
              <a16:creationId xmlns:a16="http://schemas.microsoft.com/office/drawing/2014/main" id="{C5AD7443-C634-44AF-916F-E5348DCCDF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1" name="Line 1">
          <a:extLst>
            <a:ext uri="{FF2B5EF4-FFF2-40B4-BE49-F238E27FC236}">
              <a16:creationId xmlns:a16="http://schemas.microsoft.com/office/drawing/2014/main" id="{4FBF4C38-E67A-419E-A8E8-4A8C5E5E77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2" name="Line 1">
          <a:extLst>
            <a:ext uri="{FF2B5EF4-FFF2-40B4-BE49-F238E27FC236}">
              <a16:creationId xmlns:a16="http://schemas.microsoft.com/office/drawing/2014/main" id="{322F9FBB-002F-4549-82B5-C59F81B9CC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3" name="Line 1">
          <a:extLst>
            <a:ext uri="{FF2B5EF4-FFF2-40B4-BE49-F238E27FC236}">
              <a16:creationId xmlns:a16="http://schemas.microsoft.com/office/drawing/2014/main" id="{31FF6F63-3BF2-4528-B3F1-AA9AC5058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4" name="Line 1">
          <a:extLst>
            <a:ext uri="{FF2B5EF4-FFF2-40B4-BE49-F238E27FC236}">
              <a16:creationId xmlns:a16="http://schemas.microsoft.com/office/drawing/2014/main" id="{826FE0DC-416F-466F-80F3-A7D9E7AA7A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D98574F9-66E8-420B-A8D1-E96F244C31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6" name="Line 1">
          <a:extLst>
            <a:ext uri="{FF2B5EF4-FFF2-40B4-BE49-F238E27FC236}">
              <a16:creationId xmlns:a16="http://schemas.microsoft.com/office/drawing/2014/main" id="{6643A10B-5D90-48F3-9926-D2BAD3228F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562D3FB0-62BF-4EC1-AB3D-F26D04DDFF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8" name="Line 1">
          <a:extLst>
            <a:ext uri="{FF2B5EF4-FFF2-40B4-BE49-F238E27FC236}">
              <a16:creationId xmlns:a16="http://schemas.microsoft.com/office/drawing/2014/main" id="{AC089F73-A13A-4BA0-B962-B99581C804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9" name="Line 1">
          <a:extLst>
            <a:ext uri="{FF2B5EF4-FFF2-40B4-BE49-F238E27FC236}">
              <a16:creationId xmlns:a16="http://schemas.microsoft.com/office/drawing/2014/main" id="{560AF1D4-E2F0-4EFA-88C1-49A86D9969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0" name="Line 1">
          <a:extLst>
            <a:ext uri="{FF2B5EF4-FFF2-40B4-BE49-F238E27FC236}">
              <a16:creationId xmlns:a16="http://schemas.microsoft.com/office/drawing/2014/main" id="{804ED63F-A6D7-44AB-BFC2-C8BBD30707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1" name="Line 1">
          <a:extLst>
            <a:ext uri="{FF2B5EF4-FFF2-40B4-BE49-F238E27FC236}">
              <a16:creationId xmlns:a16="http://schemas.microsoft.com/office/drawing/2014/main" id="{68D08F0C-83A3-4F3C-8EFB-EC1DB015B7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2" name="Line 1">
          <a:extLst>
            <a:ext uri="{FF2B5EF4-FFF2-40B4-BE49-F238E27FC236}">
              <a16:creationId xmlns:a16="http://schemas.microsoft.com/office/drawing/2014/main" id="{FF712CF0-6029-439F-9EA2-B878741EF9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3" name="Line 1">
          <a:extLst>
            <a:ext uri="{FF2B5EF4-FFF2-40B4-BE49-F238E27FC236}">
              <a16:creationId xmlns:a16="http://schemas.microsoft.com/office/drawing/2014/main" id="{B737CCA3-94DE-4679-871F-B24FA95D63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4" name="Line 1">
          <a:extLst>
            <a:ext uri="{FF2B5EF4-FFF2-40B4-BE49-F238E27FC236}">
              <a16:creationId xmlns:a16="http://schemas.microsoft.com/office/drawing/2014/main" id="{74A33693-6A41-48EF-9C8C-C471457380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5" name="Line 1">
          <a:extLst>
            <a:ext uri="{FF2B5EF4-FFF2-40B4-BE49-F238E27FC236}">
              <a16:creationId xmlns:a16="http://schemas.microsoft.com/office/drawing/2014/main" id="{035C7E56-799E-47A6-8308-E1F1BC0235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6" name="Line 1">
          <a:extLst>
            <a:ext uri="{FF2B5EF4-FFF2-40B4-BE49-F238E27FC236}">
              <a16:creationId xmlns:a16="http://schemas.microsoft.com/office/drawing/2014/main" id="{BAC506C8-A494-452A-AA42-0D6D860EF5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D5B12E96-8387-46CF-A590-B3CD1691EA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8" name="Line 1">
          <a:extLst>
            <a:ext uri="{FF2B5EF4-FFF2-40B4-BE49-F238E27FC236}">
              <a16:creationId xmlns:a16="http://schemas.microsoft.com/office/drawing/2014/main" id="{35B8A737-E120-4861-A7CA-08274EE17F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9" name="Line 1">
          <a:extLst>
            <a:ext uri="{FF2B5EF4-FFF2-40B4-BE49-F238E27FC236}">
              <a16:creationId xmlns:a16="http://schemas.microsoft.com/office/drawing/2014/main" id="{138A0CA6-43E8-49AB-995A-490DDAE5E6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0" name="Line 1">
          <a:extLst>
            <a:ext uri="{FF2B5EF4-FFF2-40B4-BE49-F238E27FC236}">
              <a16:creationId xmlns:a16="http://schemas.microsoft.com/office/drawing/2014/main" id="{D31A372E-4470-4789-B52E-2D25975775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1" name="Line 1">
          <a:extLst>
            <a:ext uri="{FF2B5EF4-FFF2-40B4-BE49-F238E27FC236}">
              <a16:creationId xmlns:a16="http://schemas.microsoft.com/office/drawing/2014/main" id="{AF4C8AB9-2BA3-419C-9CDA-D616A76714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2" name="Line 1">
          <a:extLst>
            <a:ext uri="{FF2B5EF4-FFF2-40B4-BE49-F238E27FC236}">
              <a16:creationId xmlns:a16="http://schemas.microsoft.com/office/drawing/2014/main" id="{D5231A93-6852-4A82-AE2A-E591F6D2F4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3" name="Line 1">
          <a:extLst>
            <a:ext uri="{FF2B5EF4-FFF2-40B4-BE49-F238E27FC236}">
              <a16:creationId xmlns:a16="http://schemas.microsoft.com/office/drawing/2014/main" id="{077D5020-0502-4FC8-8481-ACC71949DE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4" name="Line 1">
          <a:extLst>
            <a:ext uri="{FF2B5EF4-FFF2-40B4-BE49-F238E27FC236}">
              <a16:creationId xmlns:a16="http://schemas.microsoft.com/office/drawing/2014/main" id="{7C06757F-91FD-4F38-9EB2-FB4CDEC9A9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9990D495-9F91-4ECD-B9F5-F801E784DB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6" name="Line 1">
          <a:extLst>
            <a:ext uri="{FF2B5EF4-FFF2-40B4-BE49-F238E27FC236}">
              <a16:creationId xmlns:a16="http://schemas.microsoft.com/office/drawing/2014/main" id="{5A50E701-5501-4B63-9E87-36607E9B78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7" name="Line 1">
          <a:extLst>
            <a:ext uri="{FF2B5EF4-FFF2-40B4-BE49-F238E27FC236}">
              <a16:creationId xmlns:a16="http://schemas.microsoft.com/office/drawing/2014/main" id="{3082F701-1CF8-4D27-B9BB-F5FF108DC4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8" name="Line 1">
          <a:extLst>
            <a:ext uri="{FF2B5EF4-FFF2-40B4-BE49-F238E27FC236}">
              <a16:creationId xmlns:a16="http://schemas.microsoft.com/office/drawing/2014/main" id="{FB80D63C-224D-4CD2-B101-F5D09FDEF2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9" name="Line 1">
          <a:extLst>
            <a:ext uri="{FF2B5EF4-FFF2-40B4-BE49-F238E27FC236}">
              <a16:creationId xmlns:a16="http://schemas.microsoft.com/office/drawing/2014/main" id="{B7FDD9ED-05A4-43C4-B578-49C1B826EB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0" name="Line 1">
          <a:extLst>
            <a:ext uri="{FF2B5EF4-FFF2-40B4-BE49-F238E27FC236}">
              <a16:creationId xmlns:a16="http://schemas.microsoft.com/office/drawing/2014/main" id="{ECB064F7-D382-4A6A-A141-B6E300A8CB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1" name="Line 1">
          <a:extLst>
            <a:ext uri="{FF2B5EF4-FFF2-40B4-BE49-F238E27FC236}">
              <a16:creationId xmlns:a16="http://schemas.microsoft.com/office/drawing/2014/main" id="{DFDAF14D-4C1B-4AED-AF05-B81E1C096B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2" name="Line 1">
          <a:extLst>
            <a:ext uri="{FF2B5EF4-FFF2-40B4-BE49-F238E27FC236}">
              <a16:creationId xmlns:a16="http://schemas.microsoft.com/office/drawing/2014/main" id="{811B742C-5710-43AC-BA32-FC1CB5AFB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3" name="Line 1">
          <a:extLst>
            <a:ext uri="{FF2B5EF4-FFF2-40B4-BE49-F238E27FC236}">
              <a16:creationId xmlns:a16="http://schemas.microsoft.com/office/drawing/2014/main" id="{56BFCEB8-66A0-4808-8D2F-34B3469677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4" name="Line 1">
          <a:extLst>
            <a:ext uri="{FF2B5EF4-FFF2-40B4-BE49-F238E27FC236}">
              <a16:creationId xmlns:a16="http://schemas.microsoft.com/office/drawing/2014/main" id="{92081213-59F2-4C93-BD39-5F24B0083C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5" name="Line 1">
          <a:extLst>
            <a:ext uri="{FF2B5EF4-FFF2-40B4-BE49-F238E27FC236}">
              <a16:creationId xmlns:a16="http://schemas.microsoft.com/office/drawing/2014/main" id="{200EE46D-9EAA-44DE-8E22-FEF0EC9E6C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6" name="Line 1">
          <a:extLst>
            <a:ext uri="{FF2B5EF4-FFF2-40B4-BE49-F238E27FC236}">
              <a16:creationId xmlns:a16="http://schemas.microsoft.com/office/drawing/2014/main" id="{1F4859F8-9485-461F-9F38-7DC432EDE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7" name="Line 1">
          <a:extLst>
            <a:ext uri="{FF2B5EF4-FFF2-40B4-BE49-F238E27FC236}">
              <a16:creationId xmlns:a16="http://schemas.microsoft.com/office/drawing/2014/main" id="{A616BF62-D020-47FE-8E29-69E39C48D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8" name="Line 1">
          <a:extLst>
            <a:ext uri="{FF2B5EF4-FFF2-40B4-BE49-F238E27FC236}">
              <a16:creationId xmlns:a16="http://schemas.microsoft.com/office/drawing/2014/main" id="{DA707793-89D4-4ABA-9E21-A38E18E21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9" name="Line 1">
          <a:extLst>
            <a:ext uri="{FF2B5EF4-FFF2-40B4-BE49-F238E27FC236}">
              <a16:creationId xmlns:a16="http://schemas.microsoft.com/office/drawing/2014/main" id="{3CF153ED-2B1C-44EC-A7AE-5A7AE00CC6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0" name="Line 1">
          <a:extLst>
            <a:ext uri="{FF2B5EF4-FFF2-40B4-BE49-F238E27FC236}">
              <a16:creationId xmlns:a16="http://schemas.microsoft.com/office/drawing/2014/main" id="{7BEEB9DF-2969-407E-90FF-D24CC073F7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1" name="Line 1">
          <a:extLst>
            <a:ext uri="{FF2B5EF4-FFF2-40B4-BE49-F238E27FC236}">
              <a16:creationId xmlns:a16="http://schemas.microsoft.com/office/drawing/2014/main" id="{239E42EE-815B-4EEA-A8D4-67CC967FD3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2" name="Line 1">
          <a:extLst>
            <a:ext uri="{FF2B5EF4-FFF2-40B4-BE49-F238E27FC236}">
              <a16:creationId xmlns:a16="http://schemas.microsoft.com/office/drawing/2014/main" id="{9090B50E-D7BD-4248-B8DF-637AC425BF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3" name="Line 1">
          <a:extLst>
            <a:ext uri="{FF2B5EF4-FFF2-40B4-BE49-F238E27FC236}">
              <a16:creationId xmlns:a16="http://schemas.microsoft.com/office/drawing/2014/main" id="{E0F54DB8-AE24-4988-AEB7-0BF7AF06B0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4" name="Line 1">
          <a:extLst>
            <a:ext uri="{FF2B5EF4-FFF2-40B4-BE49-F238E27FC236}">
              <a16:creationId xmlns:a16="http://schemas.microsoft.com/office/drawing/2014/main" id="{5D5E2A8E-756F-4677-B9C3-5C8A7E8515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5" name="Line 1">
          <a:extLst>
            <a:ext uri="{FF2B5EF4-FFF2-40B4-BE49-F238E27FC236}">
              <a16:creationId xmlns:a16="http://schemas.microsoft.com/office/drawing/2014/main" id="{B31B720A-8E91-45FB-B006-520C57E04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6" name="Line 1">
          <a:extLst>
            <a:ext uri="{FF2B5EF4-FFF2-40B4-BE49-F238E27FC236}">
              <a16:creationId xmlns:a16="http://schemas.microsoft.com/office/drawing/2014/main" id="{72CCA535-D267-4C5A-9C06-DF15159E2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7" name="Line 1">
          <a:extLst>
            <a:ext uri="{FF2B5EF4-FFF2-40B4-BE49-F238E27FC236}">
              <a16:creationId xmlns:a16="http://schemas.microsoft.com/office/drawing/2014/main" id="{F890F6E0-AB45-4629-B5EF-6547472045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8" name="Line 1">
          <a:extLst>
            <a:ext uri="{FF2B5EF4-FFF2-40B4-BE49-F238E27FC236}">
              <a16:creationId xmlns:a16="http://schemas.microsoft.com/office/drawing/2014/main" id="{976DCF25-88F1-424F-9F86-9C8DD539B4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9" name="Line 1">
          <a:extLst>
            <a:ext uri="{FF2B5EF4-FFF2-40B4-BE49-F238E27FC236}">
              <a16:creationId xmlns:a16="http://schemas.microsoft.com/office/drawing/2014/main" id="{72622836-5FD5-438C-8A36-4E03C26F7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0" name="Line 1">
          <a:extLst>
            <a:ext uri="{FF2B5EF4-FFF2-40B4-BE49-F238E27FC236}">
              <a16:creationId xmlns:a16="http://schemas.microsoft.com/office/drawing/2014/main" id="{3D9452C8-8AEA-4EEC-BEEA-0EFCC021A0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9A7F7540-B3A8-4D9F-BD6D-6ED141C1EC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2" name="Line 1">
          <a:extLst>
            <a:ext uri="{FF2B5EF4-FFF2-40B4-BE49-F238E27FC236}">
              <a16:creationId xmlns:a16="http://schemas.microsoft.com/office/drawing/2014/main" id="{F106F8C4-C7C2-4C15-B5A4-9B0A371B83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3" name="Line 1">
          <a:extLst>
            <a:ext uri="{FF2B5EF4-FFF2-40B4-BE49-F238E27FC236}">
              <a16:creationId xmlns:a16="http://schemas.microsoft.com/office/drawing/2014/main" id="{44701EEA-3613-4CBF-ADEB-5BBC86FEE3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4" name="Line 1">
          <a:extLst>
            <a:ext uri="{FF2B5EF4-FFF2-40B4-BE49-F238E27FC236}">
              <a16:creationId xmlns:a16="http://schemas.microsoft.com/office/drawing/2014/main" id="{B7BCEAE7-6234-440A-8F2F-F6EC612D26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5" name="Line 1">
          <a:extLst>
            <a:ext uri="{FF2B5EF4-FFF2-40B4-BE49-F238E27FC236}">
              <a16:creationId xmlns:a16="http://schemas.microsoft.com/office/drawing/2014/main" id="{9AF1FF9D-F062-499F-8BA5-D013E0B6E2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6" name="Line 1">
          <a:extLst>
            <a:ext uri="{FF2B5EF4-FFF2-40B4-BE49-F238E27FC236}">
              <a16:creationId xmlns:a16="http://schemas.microsoft.com/office/drawing/2014/main" id="{1BD4FF25-B935-412E-9B41-09E9462C25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7" name="Line 1">
          <a:extLst>
            <a:ext uri="{FF2B5EF4-FFF2-40B4-BE49-F238E27FC236}">
              <a16:creationId xmlns:a16="http://schemas.microsoft.com/office/drawing/2014/main" id="{E03BA403-42A9-4347-9D0E-63AD11DA4F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8" name="Line 1">
          <a:extLst>
            <a:ext uri="{FF2B5EF4-FFF2-40B4-BE49-F238E27FC236}">
              <a16:creationId xmlns:a16="http://schemas.microsoft.com/office/drawing/2014/main" id="{D33FFDAC-5E69-4D95-99DE-405D5475E6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9" name="Line 1">
          <a:extLst>
            <a:ext uri="{FF2B5EF4-FFF2-40B4-BE49-F238E27FC236}">
              <a16:creationId xmlns:a16="http://schemas.microsoft.com/office/drawing/2014/main" id="{B70921D0-5A86-4985-94B2-2178789A56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36346732-C5D2-4C2C-ACB6-632B3E470E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1" name="Line 1">
          <a:extLst>
            <a:ext uri="{FF2B5EF4-FFF2-40B4-BE49-F238E27FC236}">
              <a16:creationId xmlns:a16="http://schemas.microsoft.com/office/drawing/2014/main" id="{26E17F74-F84F-4861-AA04-DD5263B130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2" name="Line 1">
          <a:extLst>
            <a:ext uri="{FF2B5EF4-FFF2-40B4-BE49-F238E27FC236}">
              <a16:creationId xmlns:a16="http://schemas.microsoft.com/office/drawing/2014/main" id="{63C36564-5CAE-47E3-8266-68F58FFE64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3" name="Line 1">
          <a:extLst>
            <a:ext uri="{FF2B5EF4-FFF2-40B4-BE49-F238E27FC236}">
              <a16:creationId xmlns:a16="http://schemas.microsoft.com/office/drawing/2014/main" id="{4DD3ECA7-B19D-46B7-98B9-78A919EF0F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4" name="Line 1">
          <a:extLst>
            <a:ext uri="{FF2B5EF4-FFF2-40B4-BE49-F238E27FC236}">
              <a16:creationId xmlns:a16="http://schemas.microsoft.com/office/drawing/2014/main" id="{44103BED-1C41-4543-81D1-E1E088962E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5" name="Line 1">
          <a:extLst>
            <a:ext uri="{FF2B5EF4-FFF2-40B4-BE49-F238E27FC236}">
              <a16:creationId xmlns:a16="http://schemas.microsoft.com/office/drawing/2014/main" id="{1E465BB0-1F57-4CB4-BC9B-E528886A2C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6" name="Line 1">
          <a:extLst>
            <a:ext uri="{FF2B5EF4-FFF2-40B4-BE49-F238E27FC236}">
              <a16:creationId xmlns:a16="http://schemas.microsoft.com/office/drawing/2014/main" id="{52E1268B-ED68-407B-A8C9-88E229C5B7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7" name="Line 1">
          <a:extLst>
            <a:ext uri="{FF2B5EF4-FFF2-40B4-BE49-F238E27FC236}">
              <a16:creationId xmlns:a16="http://schemas.microsoft.com/office/drawing/2014/main" id="{21289195-0620-41BA-B336-33C0D0C26C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8" name="Line 1">
          <a:extLst>
            <a:ext uri="{FF2B5EF4-FFF2-40B4-BE49-F238E27FC236}">
              <a16:creationId xmlns:a16="http://schemas.microsoft.com/office/drawing/2014/main" id="{4FB79687-6070-47C0-AA1C-A2A89C0B9B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9" name="Line 1">
          <a:extLst>
            <a:ext uri="{FF2B5EF4-FFF2-40B4-BE49-F238E27FC236}">
              <a16:creationId xmlns:a16="http://schemas.microsoft.com/office/drawing/2014/main" id="{AE892A07-1654-411D-90C6-B6F99ECB23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0" name="Line 1">
          <a:extLst>
            <a:ext uri="{FF2B5EF4-FFF2-40B4-BE49-F238E27FC236}">
              <a16:creationId xmlns:a16="http://schemas.microsoft.com/office/drawing/2014/main" id="{C59E6687-9FEC-44C9-80AC-4203665B3D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1" name="Line 1">
          <a:extLst>
            <a:ext uri="{FF2B5EF4-FFF2-40B4-BE49-F238E27FC236}">
              <a16:creationId xmlns:a16="http://schemas.microsoft.com/office/drawing/2014/main" id="{06D50340-00A8-42A6-8A84-B71E5230CD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2" name="Line 1">
          <a:extLst>
            <a:ext uri="{FF2B5EF4-FFF2-40B4-BE49-F238E27FC236}">
              <a16:creationId xmlns:a16="http://schemas.microsoft.com/office/drawing/2014/main" id="{A1646074-AD12-4A40-9983-3A29B622E0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3" name="Line 1">
          <a:extLst>
            <a:ext uri="{FF2B5EF4-FFF2-40B4-BE49-F238E27FC236}">
              <a16:creationId xmlns:a16="http://schemas.microsoft.com/office/drawing/2014/main" id="{242EE3B9-A35C-446E-8D68-152F01DF27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4" name="Line 1">
          <a:extLst>
            <a:ext uri="{FF2B5EF4-FFF2-40B4-BE49-F238E27FC236}">
              <a16:creationId xmlns:a16="http://schemas.microsoft.com/office/drawing/2014/main" id="{FE18ECCF-F930-4F9B-86AF-705116F9F6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5" name="Line 1">
          <a:extLst>
            <a:ext uri="{FF2B5EF4-FFF2-40B4-BE49-F238E27FC236}">
              <a16:creationId xmlns:a16="http://schemas.microsoft.com/office/drawing/2014/main" id="{5B680523-E6D6-4300-BE21-B5F51A2EED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6" name="Line 1">
          <a:extLst>
            <a:ext uri="{FF2B5EF4-FFF2-40B4-BE49-F238E27FC236}">
              <a16:creationId xmlns:a16="http://schemas.microsoft.com/office/drawing/2014/main" id="{FC812825-584B-4537-B5CF-6397AF3FF8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7" name="Line 1">
          <a:extLst>
            <a:ext uri="{FF2B5EF4-FFF2-40B4-BE49-F238E27FC236}">
              <a16:creationId xmlns:a16="http://schemas.microsoft.com/office/drawing/2014/main" id="{B54B7F30-CAF7-470C-AE47-955D373D8A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8" name="Line 1">
          <a:extLst>
            <a:ext uri="{FF2B5EF4-FFF2-40B4-BE49-F238E27FC236}">
              <a16:creationId xmlns:a16="http://schemas.microsoft.com/office/drawing/2014/main" id="{35C9C636-AE35-4B9E-A2B9-662800B609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9" name="Line 1">
          <a:extLst>
            <a:ext uri="{FF2B5EF4-FFF2-40B4-BE49-F238E27FC236}">
              <a16:creationId xmlns:a16="http://schemas.microsoft.com/office/drawing/2014/main" id="{E9CC7D35-D386-4ED5-A432-9AA2E8798A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0" name="Line 1">
          <a:extLst>
            <a:ext uri="{FF2B5EF4-FFF2-40B4-BE49-F238E27FC236}">
              <a16:creationId xmlns:a16="http://schemas.microsoft.com/office/drawing/2014/main" id="{E169D576-1301-4D49-9027-EC2073856D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1" name="Line 1">
          <a:extLst>
            <a:ext uri="{FF2B5EF4-FFF2-40B4-BE49-F238E27FC236}">
              <a16:creationId xmlns:a16="http://schemas.microsoft.com/office/drawing/2014/main" id="{D09D47E3-D778-45AD-9D62-68EC2596CB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2" name="Line 1">
          <a:extLst>
            <a:ext uri="{FF2B5EF4-FFF2-40B4-BE49-F238E27FC236}">
              <a16:creationId xmlns:a16="http://schemas.microsoft.com/office/drawing/2014/main" id="{DE612478-9C33-422D-A89A-DFB5EA3F96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3" name="Line 1">
          <a:extLst>
            <a:ext uri="{FF2B5EF4-FFF2-40B4-BE49-F238E27FC236}">
              <a16:creationId xmlns:a16="http://schemas.microsoft.com/office/drawing/2014/main" id="{130B08B2-2D76-4B4D-87FC-87898A8FA8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4" name="Line 1">
          <a:extLst>
            <a:ext uri="{FF2B5EF4-FFF2-40B4-BE49-F238E27FC236}">
              <a16:creationId xmlns:a16="http://schemas.microsoft.com/office/drawing/2014/main" id="{6AEF34F3-1F74-460B-996E-74544FA30A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5" name="Line 1">
          <a:extLst>
            <a:ext uri="{FF2B5EF4-FFF2-40B4-BE49-F238E27FC236}">
              <a16:creationId xmlns:a16="http://schemas.microsoft.com/office/drawing/2014/main" id="{3ADF5DE7-79DF-427C-B931-019463D50C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6" name="Line 1">
          <a:extLst>
            <a:ext uri="{FF2B5EF4-FFF2-40B4-BE49-F238E27FC236}">
              <a16:creationId xmlns:a16="http://schemas.microsoft.com/office/drawing/2014/main" id="{AD6081A8-891E-444D-9794-FE46300F65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7" name="Line 1">
          <a:extLst>
            <a:ext uri="{FF2B5EF4-FFF2-40B4-BE49-F238E27FC236}">
              <a16:creationId xmlns:a16="http://schemas.microsoft.com/office/drawing/2014/main" id="{3983298D-209E-4621-AA9A-FB146EB7BB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8" name="Line 1">
          <a:extLst>
            <a:ext uri="{FF2B5EF4-FFF2-40B4-BE49-F238E27FC236}">
              <a16:creationId xmlns:a16="http://schemas.microsoft.com/office/drawing/2014/main" id="{67F89A0A-65B8-4437-8D82-B3E0E6B92B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9" name="Line 1">
          <a:extLst>
            <a:ext uri="{FF2B5EF4-FFF2-40B4-BE49-F238E27FC236}">
              <a16:creationId xmlns:a16="http://schemas.microsoft.com/office/drawing/2014/main" id="{DFF4DE84-CE6D-4AA5-8BD5-234D6B8F52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0" name="Line 1">
          <a:extLst>
            <a:ext uri="{FF2B5EF4-FFF2-40B4-BE49-F238E27FC236}">
              <a16:creationId xmlns:a16="http://schemas.microsoft.com/office/drawing/2014/main" id="{1736E9A1-60A1-4E73-871A-1D312ABAFD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1" name="Line 1">
          <a:extLst>
            <a:ext uri="{FF2B5EF4-FFF2-40B4-BE49-F238E27FC236}">
              <a16:creationId xmlns:a16="http://schemas.microsoft.com/office/drawing/2014/main" id="{8EE1108E-6A75-48DB-8029-3C58E6637C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2" name="Line 1">
          <a:extLst>
            <a:ext uri="{FF2B5EF4-FFF2-40B4-BE49-F238E27FC236}">
              <a16:creationId xmlns:a16="http://schemas.microsoft.com/office/drawing/2014/main" id="{E39C4D12-3AEF-40CB-B7D4-8CBD5817B9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3" name="Line 1">
          <a:extLst>
            <a:ext uri="{FF2B5EF4-FFF2-40B4-BE49-F238E27FC236}">
              <a16:creationId xmlns:a16="http://schemas.microsoft.com/office/drawing/2014/main" id="{84936B1B-4DD6-474A-B3C6-B930A8BF07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4" name="Line 1">
          <a:extLst>
            <a:ext uri="{FF2B5EF4-FFF2-40B4-BE49-F238E27FC236}">
              <a16:creationId xmlns:a16="http://schemas.microsoft.com/office/drawing/2014/main" id="{E2EF1986-41E8-4ADB-9611-943157CA25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5" name="Line 1">
          <a:extLst>
            <a:ext uri="{FF2B5EF4-FFF2-40B4-BE49-F238E27FC236}">
              <a16:creationId xmlns:a16="http://schemas.microsoft.com/office/drawing/2014/main" id="{3B55E903-87A8-46E8-BECB-4F56E9D7E0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6" name="Line 1">
          <a:extLst>
            <a:ext uri="{FF2B5EF4-FFF2-40B4-BE49-F238E27FC236}">
              <a16:creationId xmlns:a16="http://schemas.microsoft.com/office/drawing/2014/main" id="{0442766A-E5B2-470B-BD2E-39FCD31A88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7" name="Line 1">
          <a:extLst>
            <a:ext uri="{FF2B5EF4-FFF2-40B4-BE49-F238E27FC236}">
              <a16:creationId xmlns:a16="http://schemas.microsoft.com/office/drawing/2014/main" id="{B232AF22-F29A-4E79-904B-B311416967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8" name="Line 1">
          <a:extLst>
            <a:ext uri="{FF2B5EF4-FFF2-40B4-BE49-F238E27FC236}">
              <a16:creationId xmlns:a16="http://schemas.microsoft.com/office/drawing/2014/main" id="{4E9DEE9D-FA97-4103-A4CC-2D9A4A7DF5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9" name="Line 1">
          <a:extLst>
            <a:ext uri="{FF2B5EF4-FFF2-40B4-BE49-F238E27FC236}">
              <a16:creationId xmlns:a16="http://schemas.microsoft.com/office/drawing/2014/main" id="{6D143F50-2B92-4A17-ACEE-045B0B49E7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0" name="Line 1">
          <a:extLst>
            <a:ext uri="{FF2B5EF4-FFF2-40B4-BE49-F238E27FC236}">
              <a16:creationId xmlns:a16="http://schemas.microsoft.com/office/drawing/2014/main" id="{D7B9DD7D-4439-4DDA-BAD2-21DA324466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1" name="Line 1">
          <a:extLst>
            <a:ext uri="{FF2B5EF4-FFF2-40B4-BE49-F238E27FC236}">
              <a16:creationId xmlns:a16="http://schemas.microsoft.com/office/drawing/2014/main" id="{2104BDAD-0162-4F82-845A-48CEAC24A6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2" name="Line 1">
          <a:extLst>
            <a:ext uri="{FF2B5EF4-FFF2-40B4-BE49-F238E27FC236}">
              <a16:creationId xmlns:a16="http://schemas.microsoft.com/office/drawing/2014/main" id="{A2895130-AD80-413C-928D-3FF8115EED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3" name="Line 1">
          <a:extLst>
            <a:ext uri="{FF2B5EF4-FFF2-40B4-BE49-F238E27FC236}">
              <a16:creationId xmlns:a16="http://schemas.microsoft.com/office/drawing/2014/main" id="{CC801F20-BE9F-4AAF-B5FE-7F31DE2A7F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4" name="Line 1">
          <a:extLst>
            <a:ext uri="{FF2B5EF4-FFF2-40B4-BE49-F238E27FC236}">
              <a16:creationId xmlns:a16="http://schemas.microsoft.com/office/drawing/2014/main" id="{9403B207-BAD3-493C-981A-1EEAD61E6D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5" name="Line 1">
          <a:extLst>
            <a:ext uri="{FF2B5EF4-FFF2-40B4-BE49-F238E27FC236}">
              <a16:creationId xmlns:a16="http://schemas.microsoft.com/office/drawing/2014/main" id="{8E141105-7D06-4340-8895-269DFBAD0B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6" name="Line 1">
          <a:extLst>
            <a:ext uri="{FF2B5EF4-FFF2-40B4-BE49-F238E27FC236}">
              <a16:creationId xmlns:a16="http://schemas.microsoft.com/office/drawing/2014/main" id="{DAEE10E5-6312-43CC-852B-4929FBA1E9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7" name="Line 1">
          <a:extLst>
            <a:ext uri="{FF2B5EF4-FFF2-40B4-BE49-F238E27FC236}">
              <a16:creationId xmlns:a16="http://schemas.microsoft.com/office/drawing/2014/main" id="{4CF30F19-35B6-4D9C-85FB-9260986EEF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8" name="Line 1">
          <a:extLst>
            <a:ext uri="{FF2B5EF4-FFF2-40B4-BE49-F238E27FC236}">
              <a16:creationId xmlns:a16="http://schemas.microsoft.com/office/drawing/2014/main" id="{94D60530-50B3-4BB8-A27F-0948D9D2F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9" name="Line 1">
          <a:extLst>
            <a:ext uri="{FF2B5EF4-FFF2-40B4-BE49-F238E27FC236}">
              <a16:creationId xmlns:a16="http://schemas.microsoft.com/office/drawing/2014/main" id="{92B86F3E-2987-4A7D-B80A-A3B97A78AC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0" name="Line 1">
          <a:extLst>
            <a:ext uri="{FF2B5EF4-FFF2-40B4-BE49-F238E27FC236}">
              <a16:creationId xmlns:a16="http://schemas.microsoft.com/office/drawing/2014/main" id="{35D5DF1F-ADC1-4B1F-823D-CAB187C3A5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1" name="Line 1">
          <a:extLst>
            <a:ext uri="{FF2B5EF4-FFF2-40B4-BE49-F238E27FC236}">
              <a16:creationId xmlns:a16="http://schemas.microsoft.com/office/drawing/2014/main" id="{B0517764-EE54-43F0-A778-72442C2382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2" name="Line 1">
          <a:extLst>
            <a:ext uri="{FF2B5EF4-FFF2-40B4-BE49-F238E27FC236}">
              <a16:creationId xmlns:a16="http://schemas.microsoft.com/office/drawing/2014/main" id="{228A9790-FFBA-44DE-A349-18E50C80A2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3" name="Line 1">
          <a:extLst>
            <a:ext uri="{FF2B5EF4-FFF2-40B4-BE49-F238E27FC236}">
              <a16:creationId xmlns:a16="http://schemas.microsoft.com/office/drawing/2014/main" id="{8DA6FB65-B306-4671-A32F-7D68C49D9F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4" name="Line 1">
          <a:extLst>
            <a:ext uri="{FF2B5EF4-FFF2-40B4-BE49-F238E27FC236}">
              <a16:creationId xmlns:a16="http://schemas.microsoft.com/office/drawing/2014/main" id="{D7BFC51A-B17D-4394-BBD0-1BF75F5838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5" name="Line 1">
          <a:extLst>
            <a:ext uri="{FF2B5EF4-FFF2-40B4-BE49-F238E27FC236}">
              <a16:creationId xmlns:a16="http://schemas.microsoft.com/office/drawing/2014/main" id="{4568031C-C565-406F-B797-07B09F61C3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6" name="Line 1">
          <a:extLst>
            <a:ext uri="{FF2B5EF4-FFF2-40B4-BE49-F238E27FC236}">
              <a16:creationId xmlns:a16="http://schemas.microsoft.com/office/drawing/2014/main" id="{8D28A928-2BA7-42EA-8942-9EB3E30CDF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7" name="Line 1">
          <a:extLst>
            <a:ext uri="{FF2B5EF4-FFF2-40B4-BE49-F238E27FC236}">
              <a16:creationId xmlns:a16="http://schemas.microsoft.com/office/drawing/2014/main" id="{CC0ADE71-7D51-4EB6-B68C-442B5DBA19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8" name="Line 1">
          <a:extLst>
            <a:ext uri="{FF2B5EF4-FFF2-40B4-BE49-F238E27FC236}">
              <a16:creationId xmlns:a16="http://schemas.microsoft.com/office/drawing/2014/main" id="{2EEB5E67-5984-4882-B8BB-9D177EE36A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9" name="Line 1">
          <a:extLst>
            <a:ext uri="{FF2B5EF4-FFF2-40B4-BE49-F238E27FC236}">
              <a16:creationId xmlns:a16="http://schemas.microsoft.com/office/drawing/2014/main" id="{E5167198-5385-4B22-AE79-13CADA62E9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0" name="Line 1">
          <a:extLst>
            <a:ext uri="{FF2B5EF4-FFF2-40B4-BE49-F238E27FC236}">
              <a16:creationId xmlns:a16="http://schemas.microsoft.com/office/drawing/2014/main" id="{AEA313C6-7A2E-479B-B980-F0EE2DDA3F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1" name="Line 1">
          <a:extLst>
            <a:ext uri="{FF2B5EF4-FFF2-40B4-BE49-F238E27FC236}">
              <a16:creationId xmlns:a16="http://schemas.microsoft.com/office/drawing/2014/main" id="{2D9C78E1-D1F8-44D5-B607-C575CF2931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2" name="Line 1">
          <a:extLst>
            <a:ext uri="{FF2B5EF4-FFF2-40B4-BE49-F238E27FC236}">
              <a16:creationId xmlns:a16="http://schemas.microsoft.com/office/drawing/2014/main" id="{E74DA4A4-8BB5-481C-A653-895CDD1D3A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3" name="Line 1">
          <a:extLst>
            <a:ext uri="{FF2B5EF4-FFF2-40B4-BE49-F238E27FC236}">
              <a16:creationId xmlns:a16="http://schemas.microsoft.com/office/drawing/2014/main" id="{73D4333B-EC42-47A2-919C-59A5DFBE84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4" name="Line 1">
          <a:extLst>
            <a:ext uri="{FF2B5EF4-FFF2-40B4-BE49-F238E27FC236}">
              <a16:creationId xmlns:a16="http://schemas.microsoft.com/office/drawing/2014/main" id="{B7FA6A1A-6A6C-4CC6-8D6E-493F1E2590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5" name="Line 1">
          <a:extLst>
            <a:ext uri="{FF2B5EF4-FFF2-40B4-BE49-F238E27FC236}">
              <a16:creationId xmlns:a16="http://schemas.microsoft.com/office/drawing/2014/main" id="{4FDD32BC-C87D-461B-AAC6-48D4EA83BC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6" name="Line 1">
          <a:extLst>
            <a:ext uri="{FF2B5EF4-FFF2-40B4-BE49-F238E27FC236}">
              <a16:creationId xmlns:a16="http://schemas.microsoft.com/office/drawing/2014/main" id="{2EF14798-2CCF-49F9-903A-489B2F4867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7" name="Line 1">
          <a:extLst>
            <a:ext uri="{FF2B5EF4-FFF2-40B4-BE49-F238E27FC236}">
              <a16:creationId xmlns:a16="http://schemas.microsoft.com/office/drawing/2014/main" id="{8A0255E0-B653-47BC-93F1-889775300B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8" name="Line 1">
          <a:extLst>
            <a:ext uri="{FF2B5EF4-FFF2-40B4-BE49-F238E27FC236}">
              <a16:creationId xmlns:a16="http://schemas.microsoft.com/office/drawing/2014/main" id="{9FFABB83-8320-4490-9DAF-D46B943F80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9" name="Line 1">
          <a:extLst>
            <a:ext uri="{FF2B5EF4-FFF2-40B4-BE49-F238E27FC236}">
              <a16:creationId xmlns:a16="http://schemas.microsoft.com/office/drawing/2014/main" id="{9CE9AC5D-2A0C-4D2D-8843-3E011F26D7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0" name="Line 1">
          <a:extLst>
            <a:ext uri="{FF2B5EF4-FFF2-40B4-BE49-F238E27FC236}">
              <a16:creationId xmlns:a16="http://schemas.microsoft.com/office/drawing/2014/main" id="{7E662BF3-D79C-4A13-9378-EDED7533C7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1" name="Line 1">
          <a:extLst>
            <a:ext uri="{FF2B5EF4-FFF2-40B4-BE49-F238E27FC236}">
              <a16:creationId xmlns:a16="http://schemas.microsoft.com/office/drawing/2014/main" id="{BC626B33-30DB-4A62-AE90-FCFA0644DC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2" name="Line 1">
          <a:extLst>
            <a:ext uri="{FF2B5EF4-FFF2-40B4-BE49-F238E27FC236}">
              <a16:creationId xmlns:a16="http://schemas.microsoft.com/office/drawing/2014/main" id="{359A612C-8399-41D3-800E-038B82775F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3" name="Line 1">
          <a:extLst>
            <a:ext uri="{FF2B5EF4-FFF2-40B4-BE49-F238E27FC236}">
              <a16:creationId xmlns:a16="http://schemas.microsoft.com/office/drawing/2014/main" id="{B66D8DA6-22A3-42AD-817D-D81B1F6465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4" name="Line 1">
          <a:extLst>
            <a:ext uri="{FF2B5EF4-FFF2-40B4-BE49-F238E27FC236}">
              <a16:creationId xmlns:a16="http://schemas.microsoft.com/office/drawing/2014/main" id="{818ABAA6-AA87-4DA7-9F31-3B8BA783EE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5" name="Line 1">
          <a:extLst>
            <a:ext uri="{FF2B5EF4-FFF2-40B4-BE49-F238E27FC236}">
              <a16:creationId xmlns:a16="http://schemas.microsoft.com/office/drawing/2014/main" id="{346CF519-D4C9-4CA6-8A7F-37048AF524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6" name="Line 1">
          <a:extLst>
            <a:ext uri="{FF2B5EF4-FFF2-40B4-BE49-F238E27FC236}">
              <a16:creationId xmlns:a16="http://schemas.microsoft.com/office/drawing/2014/main" id="{0FE8048A-3F12-4085-ABCE-8B19D5324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7" name="Line 1">
          <a:extLst>
            <a:ext uri="{FF2B5EF4-FFF2-40B4-BE49-F238E27FC236}">
              <a16:creationId xmlns:a16="http://schemas.microsoft.com/office/drawing/2014/main" id="{A8168250-EA93-45E8-95F5-17F4E409E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8" name="Line 1">
          <a:extLst>
            <a:ext uri="{FF2B5EF4-FFF2-40B4-BE49-F238E27FC236}">
              <a16:creationId xmlns:a16="http://schemas.microsoft.com/office/drawing/2014/main" id="{34BD94B7-9357-4699-8DD5-D24B73EDEF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9" name="Line 1">
          <a:extLst>
            <a:ext uri="{FF2B5EF4-FFF2-40B4-BE49-F238E27FC236}">
              <a16:creationId xmlns:a16="http://schemas.microsoft.com/office/drawing/2014/main" id="{0CA089D5-6E29-47A9-A9F7-4D6504110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0" name="Line 1">
          <a:extLst>
            <a:ext uri="{FF2B5EF4-FFF2-40B4-BE49-F238E27FC236}">
              <a16:creationId xmlns:a16="http://schemas.microsoft.com/office/drawing/2014/main" id="{7F5ABAF8-5C8F-41E5-AE95-3AE3A1DD14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1" name="Line 1">
          <a:extLst>
            <a:ext uri="{FF2B5EF4-FFF2-40B4-BE49-F238E27FC236}">
              <a16:creationId xmlns:a16="http://schemas.microsoft.com/office/drawing/2014/main" id="{3293A9FC-A944-41DF-9AF0-FF4FE6E64A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2" name="Line 1">
          <a:extLst>
            <a:ext uri="{FF2B5EF4-FFF2-40B4-BE49-F238E27FC236}">
              <a16:creationId xmlns:a16="http://schemas.microsoft.com/office/drawing/2014/main" id="{D2FB52D9-C9FD-466C-959E-98A5E470C1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3" name="Line 1">
          <a:extLst>
            <a:ext uri="{FF2B5EF4-FFF2-40B4-BE49-F238E27FC236}">
              <a16:creationId xmlns:a16="http://schemas.microsoft.com/office/drawing/2014/main" id="{212A5353-82A3-470A-912D-B550B55D9D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4" name="Line 1">
          <a:extLst>
            <a:ext uri="{FF2B5EF4-FFF2-40B4-BE49-F238E27FC236}">
              <a16:creationId xmlns:a16="http://schemas.microsoft.com/office/drawing/2014/main" id="{568A25FA-5DC9-4653-AEBC-8AB4419C96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5" name="Line 1">
          <a:extLst>
            <a:ext uri="{FF2B5EF4-FFF2-40B4-BE49-F238E27FC236}">
              <a16:creationId xmlns:a16="http://schemas.microsoft.com/office/drawing/2014/main" id="{7C276F06-390F-47E2-BC31-7D88E28BA3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6" name="Line 1">
          <a:extLst>
            <a:ext uri="{FF2B5EF4-FFF2-40B4-BE49-F238E27FC236}">
              <a16:creationId xmlns:a16="http://schemas.microsoft.com/office/drawing/2014/main" id="{8656B581-938B-4B9F-8C73-48125202B9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7" name="Line 1">
          <a:extLst>
            <a:ext uri="{FF2B5EF4-FFF2-40B4-BE49-F238E27FC236}">
              <a16:creationId xmlns:a16="http://schemas.microsoft.com/office/drawing/2014/main" id="{08FFC9F3-AF1A-447D-A68C-2CDE361065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8" name="Line 1">
          <a:extLst>
            <a:ext uri="{FF2B5EF4-FFF2-40B4-BE49-F238E27FC236}">
              <a16:creationId xmlns:a16="http://schemas.microsoft.com/office/drawing/2014/main" id="{1CB433FD-FF49-4A02-B601-9EE40129F7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9" name="Line 1">
          <a:extLst>
            <a:ext uri="{FF2B5EF4-FFF2-40B4-BE49-F238E27FC236}">
              <a16:creationId xmlns:a16="http://schemas.microsoft.com/office/drawing/2014/main" id="{56619487-3EE0-4A45-AA80-3BC154AEDD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0" name="Line 1">
          <a:extLst>
            <a:ext uri="{FF2B5EF4-FFF2-40B4-BE49-F238E27FC236}">
              <a16:creationId xmlns:a16="http://schemas.microsoft.com/office/drawing/2014/main" id="{24A79EE3-2FB3-4614-A870-41506F5AD2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1" name="Line 1">
          <a:extLst>
            <a:ext uri="{FF2B5EF4-FFF2-40B4-BE49-F238E27FC236}">
              <a16:creationId xmlns:a16="http://schemas.microsoft.com/office/drawing/2014/main" id="{B47E5C44-7179-4A28-9F66-D857DF972D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2" name="Line 1">
          <a:extLst>
            <a:ext uri="{FF2B5EF4-FFF2-40B4-BE49-F238E27FC236}">
              <a16:creationId xmlns:a16="http://schemas.microsoft.com/office/drawing/2014/main" id="{DEC424FA-D13A-4274-A177-5691AF0B93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3" name="Line 1">
          <a:extLst>
            <a:ext uri="{FF2B5EF4-FFF2-40B4-BE49-F238E27FC236}">
              <a16:creationId xmlns:a16="http://schemas.microsoft.com/office/drawing/2014/main" id="{093EF1EF-2128-4D9F-843B-3EC9747C02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4" name="Line 1">
          <a:extLst>
            <a:ext uri="{FF2B5EF4-FFF2-40B4-BE49-F238E27FC236}">
              <a16:creationId xmlns:a16="http://schemas.microsoft.com/office/drawing/2014/main" id="{C72A6BFA-0C25-4CF5-8F5E-D9B2B5B496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5" name="Line 1">
          <a:extLst>
            <a:ext uri="{FF2B5EF4-FFF2-40B4-BE49-F238E27FC236}">
              <a16:creationId xmlns:a16="http://schemas.microsoft.com/office/drawing/2014/main" id="{E71AAEED-DE17-4EDC-A0F3-EE623E74B1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6" name="Line 1">
          <a:extLst>
            <a:ext uri="{FF2B5EF4-FFF2-40B4-BE49-F238E27FC236}">
              <a16:creationId xmlns:a16="http://schemas.microsoft.com/office/drawing/2014/main" id="{3F57BE9A-6CAD-433C-B27B-85823C87F1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7" name="Line 1">
          <a:extLst>
            <a:ext uri="{FF2B5EF4-FFF2-40B4-BE49-F238E27FC236}">
              <a16:creationId xmlns:a16="http://schemas.microsoft.com/office/drawing/2014/main" id="{B62BE644-E08A-4B3A-AB2A-649700C5A1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8" name="Line 1">
          <a:extLst>
            <a:ext uri="{FF2B5EF4-FFF2-40B4-BE49-F238E27FC236}">
              <a16:creationId xmlns:a16="http://schemas.microsoft.com/office/drawing/2014/main" id="{DBFA7A5B-C08A-44D6-B1FD-EC7A362DCA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9" name="Line 1">
          <a:extLst>
            <a:ext uri="{FF2B5EF4-FFF2-40B4-BE49-F238E27FC236}">
              <a16:creationId xmlns:a16="http://schemas.microsoft.com/office/drawing/2014/main" id="{CA8ADF10-72A8-44CD-A6C3-9BC27A5FBE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0" name="Line 1">
          <a:extLst>
            <a:ext uri="{FF2B5EF4-FFF2-40B4-BE49-F238E27FC236}">
              <a16:creationId xmlns:a16="http://schemas.microsoft.com/office/drawing/2014/main" id="{61C9B2F8-C32D-4E69-9720-21D500FB6D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1" name="Line 1">
          <a:extLst>
            <a:ext uri="{FF2B5EF4-FFF2-40B4-BE49-F238E27FC236}">
              <a16:creationId xmlns:a16="http://schemas.microsoft.com/office/drawing/2014/main" id="{FFEADADC-DA86-412E-99AC-029B55DF32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2" name="Line 1">
          <a:extLst>
            <a:ext uri="{FF2B5EF4-FFF2-40B4-BE49-F238E27FC236}">
              <a16:creationId xmlns:a16="http://schemas.microsoft.com/office/drawing/2014/main" id="{1B78AD2B-67FA-46EB-88FA-B06976621C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3" name="Line 1">
          <a:extLst>
            <a:ext uri="{FF2B5EF4-FFF2-40B4-BE49-F238E27FC236}">
              <a16:creationId xmlns:a16="http://schemas.microsoft.com/office/drawing/2014/main" id="{8C571B7F-4FC3-4668-9630-B6E87D08B0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4" name="Line 1">
          <a:extLst>
            <a:ext uri="{FF2B5EF4-FFF2-40B4-BE49-F238E27FC236}">
              <a16:creationId xmlns:a16="http://schemas.microsoft.com/office/drawing/2014/main" id="{F6974C17-D267-4AF2-8F92-F2BFF1AF1B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5" name="Line 1">
          <a:extLst>
            <a:ext uri="{FF2B5EF4-FFF2-40B4-BE49-F238E27FC236}">
              <a16:creationId xmlns:a16="http://schemas.microsoft.com/office/drawing/2014/main" id="{4BD4781F-8891-4779-86E9-D8FB8DD713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6" name="Line 1">
          <a:extLst>
            <a:ext uri="{FF2B5EF4-FFF2-40B4-BE49-F238E27FC236}">
              <a16:creationId xmlns:a16="http://schemas.microsoft.com/office/drawing/2014/main" id="{BE106785-6D77-4611-B63B-48808A864B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7" name="Line 1">
          <a:extLst>
            <a:ext uri="{FF2B5EF4-FFF2-40B4-BE49-F238E27FC236}">
              <a16:creationId xmlns:a16="http://schemas.microsoft.com/office/drawing/2014/main" id="{4A8909CE-5FF6-4008-BB38-C033ED2F7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8" name="Line 1">
          <a:extLst>
            <a:ext uri="{FF2B5EF4-FFF2-40B4-BE49-F238E27FC236}">
              <a16:creationId xmlns:a16="http://schemas.microsoft.com/office/drawing/2014/main" id="{DD79B98D-8062-429D-967D-4F2874889E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9" name="Line 1">
          <a:extLst>
            <a:ext uri="{FF2B5EF4-FFF2-40B4-BE49-F238E27FC236}">
              <a16:creationId xmlns:a16="http://schemas.microsoft.com/office/drawing/2014/main" id="{8EB14F2A-C417-4C08-9BFB-C4941EFDB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520494ED-8921-49FF-9965-CB1771ECA3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1" name="Line 1">
          <a:extLst>
            <a:ext uri="{FF2B5EF4-FFF2-40B4-BE49-F238E27FC236}">
              <a16:creationId xmlns:a16="http://schemas.microsoft.com/office/drawing/2014/main" id="{5959CA5C-F244-4B54-8F63-769720411E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2" name="Line 1">
          <a:extLst>
            <a:ext uri="{FF2B5EF4-FFF2-40B4-BE49-F238E27FC236}">
              <a16:creationId xmlns:a16="http://schemas.microsoft.com/office/drawing/2014/main" id="{CE42B563-B4A4-44D4-A0C8-C55D314253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3" name="Line 1">
          <a:extLst>
            <a:ext uri="{FF2B5EF4-FFF2-40B4-BE49-F238E27FC236}">
              <a16:creationId xmlns:a16="http://schemas.microsoft.com/office/drawing/2014/main" id="{639CDB67-6137-4935-A8EB-79E8E90C3C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4" name="Line 1">
          <a:extLst>
            <a:ext uri="{FF2B5EF4-FFF2-40B4-BE49-F238E27FC236}">
              <a16:creationId xmlns:a16="http://schemas.microsoft.com/office/drawing/2014/main" id="{C6B7BB6A-7E88-4E24-805D-3834EB7FD0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5" name="Line 1">
          <a:extLst>
            <a:ext uri="{FF2B5EF4-FFF2-40B4-BE49-F238E27FC236}">
              <a16:creationId xmlns:a16="http://schemas.microsoft.com/office/drawing/2014/main" id="{ED8BEEA7-5E32-4C9B-974F-646BB34A9C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6" name="Line 1">
          <a:extLst>
            <a:ext uri="{FF2B5EF4-FFF2-40B4-BE49-F238E27FC236}">
              <a16:creationId xmlns:a16="http://schemas.microsoft.com/office/drawing/2014/main" id="{C4843CCE-715A-483B-90CF-DB257294D3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7" name="Line 1">
          <a:extLst>
            <a:ext uri="{FF2B5EF4-FFF2-40B4-BE49-F238E27FC236}">
              <a16:creationId xmlns:a16="http://schemas.microsoft.com/office/drawing/2014/main" id="{4390AD57-4154-43B7-AB65-257EE39DBB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8" name="Line 1">
          <a:extLst>
            <a:ext uri="{FF2B5EF4-FFF2-40B4-BE49-F238E27FC236}">
              <a16:creationId xmlns:a16="http://schemas.microsoft.com/office/drawing/2014/main" id="{FA649EC7-A324-4790-B819-ECCCD7C928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9" name="Line 1">
          <a:extLst>
            <a:ext uri="{FF2B5EF4-FFF2-40B4-BE49-F238E27FC236}">
              <a16:creationId xmlns:a16="http://schemas.microsoft.com/office/drawing/2014/main" id="{96191E55-29E0-4A6C-BE2E-7C8EC0DD7C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0" name="Line 1">
          <a:extLst>
            <a:ext uri="{FF2B5EF4-FFF2-40B4-BE49-F238E27FC236}">
              <a16:creationId xmlns:a16="http://schemas.microsoft.com/office/drawing/2014/main" id="{B79E75BD-3E48-4D36-8642-F9CE8B2D16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1" name="Line 1">
          <a:extLst>
            <a:ext uri="{FF2B5EF4-FFF2-40B4-BE49-F238E27FC236}">
              <a16:creationId xmlns:a16="http://schemas.microsoft.com/office/drawing/2014/main" id="{3E811BCD-D7BB-42B5-9105-4A24C97CD5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2" name="Line 1">
          <a:extLst>
            <a:ext uri="{FF2B5EF4-FFF2-40B4-BE49-F238E27FC236}">
              <a16:creationId xmlns:a16="http://schemas.microsoft.com/office/drawing/2014/main" id="{94EF8231-87AA-42A7-8F2A-F5C15079E2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3" name="Line 1">
          <a:extLst>
            <a:ext uri="{FF2B5EF4-FFF2-40B4-BE49-F238E27FC236}">
              <a16:creationId xmlns:a16="http://schemas.microsoft.com/office/drawing/2014/main" id="{701BC8E8-742E-4D0B-958E-21F1A9AF47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4" name="Line 1">
          <a:extLst>
            <a:ext uri="{FF2B5EF4-FFF2-40B4-BE49-F238E27FC236}">
              <a16:creationId xmlns:a16="http://schemas.microsoft.com/office/drawing/2014/main" id="{1D81D779-138A-4DFA-B970-3092BCDF9E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5" name="Line 1">
          <a:extLst>
            <a:ext uri="{FF2B5EF4-FFF2-40B4-BE49-F238E27FC236}">
              <a16:creationId xmlns:a16="http://schemas.microsoft.com/office/drawing/2014/main" id="{08925888-441C-4F73-B846-36F99E0EBC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6" name="Line 1">
          <a:extLst>
            <a:ext uri="{FF2B5EF4-FFF2-40B4-BE49-F238E27FC236}">
              <a16:creationId xmlns:a16="http://schemas.microsoft.com/office/drawing/2014/main" id="{A5393485-0B5F-4B5D-80FD-85BB01AF74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7" name="Line 1">
          <a:extLst>
            <a:ext uri="{FF2B5EF4-FFF2-40B4-BE49-F238E27FC236}">
              <a16:creationId xmlns:a16="http://schemas.microsoft.com/office/drawing/2014/main" id="{B85ABD23-D37C-4733-BA61-AACB71E5A7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8" name="Line 1">
          <a:extLst>
            <a:ext uri="{FF2B5EF4-FFF2-40B4-BE49-F238E27FC236}">
              <a16:creationId xmlns:a16="http://schemas.microsoft.com/office/drawing/2014/main" id="{FCC1A544-A66D-4BB0-AEBC-D0370B86E1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9" name="Line 1">
          <a:extLst>
            <a:ext uri="{FF2B5EF4-FFF2-40B4-BE49-F238E27FC236}">
              <a16:creationId xmlns:a16="http://schemas.microsoft.com/office/drawing/2014/main" id="{6582B9A9-316E-4B9C-B554-EB4A2DB8E8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0" name="Line 1">
          <a:extLst>
            <a:ext uri="{FF2B5EF4-FFF2-40B4-BE49-F238E27FC236}">
              <a16:creationId xmlns:a16="http://schemas.microsoft.com/office/drawing/2014/main" id="{B02CA987-B6EB-4243-9BD2-1ABC299F4D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1" name="Line 1">
          <a:extLst>
            <a:ext uri="{FF2B5EF4-FFF2-40B4-BE49-F238E27FC236}">
              <a16:creationId xmlns:a16="http://schemas.microsoft.com/office/drawing/2014/main" id="{E2178C01-E74E-4B31-BEA8-7FC196CD04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2" name="Line 1">
          <a:extLst>
            <a:ext uri="{FF2B5EF4-FFF2-40B4-BE49-F238E27FC236}">
              <a16:creationId xmlns:a16="http://schemas.microsoft.com/office/drawing/2014/main" id="{666750D4-D96B-4FC8-88A5-580CE3C928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3" name="Line 1">
          <a:extLst>
            <a:ext uri="{FF2B5EF4-FFF2-40B4-BE49-F238E27FC236}">
              <a16:creationId xmlns:a16="http://schemas.microsoft.com/office/drawing/2014/main" id="{AD317E9F-374D-4694-BB4D-D5AAF4CD3D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4" name="Line 1">
          <a:extLst>
            <a:ext uri="{FF2B5EF4-FFF2-40B4-BE49-F238E27FC236}">
              <a16:creationId xmlns:a16="http://schemas.microsoft.com/office/drawing/2014/main" id="{9611102B-9B97-4FE1-AD9F-4A49956BEE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5" name="Line 1">
          <a:extLst>
            <a:ext uri="{FF2B5EF4-FFF2-40B4-BE49-F238E27FC236}">
              <a16:creationId xmlns:a16="http://schemas.microsoft.com/office/drawing/2014/main" id="{417E541E-BBF9-4B04-9FE2-3BD4DB00EA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6" name="Line 1">
          <a:extLst>
            <a:ext uri="{FF2B5EF4-FFF2-40B4-BE49-F238E27FC236}">
              <a16:creationId xmlns:a16="http://schemas.microsoft.com/office/drawing/2014/main" id="{ECB9C5F9-193C-4983-AEBB-EF56EB1EBD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7" name="Line 1">
          <a:extLst>
            <a:ext uri="{FF2B5EF4-FFF2-40B4-BE49-F238E27FC236}">
              <a16:creationId xmlns:a16="http://schemas.microsoft.com/office/drawing/2014/main" id="{C304B170-1119-496A-BB5D-24B44FC158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8" name="Line 1">
          <a:extLst>
            <a:ext uri="{FF2B5EF4-FFF2-40B4-BE49-F238E27FC236}">
              <a16:creationId xmlns:a16="http://schemas.microsoft.com/office/drawing/2014/main" id="{18C968BF-AE59-4E06-98A9-D79BD18D60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9" name="Line 1">
          <a:extLst>
            <a:ext uri="{FF2B5EF4-FFF2-40B4-BE49-F238E27FC236}">
              <a16:creationId xmlns:a16="http://schemas.microsoft.com/office/drawing/2014/main" id="{75CB0ABE-2C89-4683-AA6F-4C2733752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0" name="Line 1">
          <a:extLst>
            <a:ext uri="{FF2B5EF4-FFF2-40B4-BE49-F238E27FC236}">
              <a16:creationId xmlns:a16="http://schemas.microsoft.com/office/drawing/2014/main" id="{0A082333-BCB9-4F19-B90B-8FE2ED83A6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1" name="Line 1">
          <a:extLst>
            <a:ext uri="{FF2B5EF4-FFF2-40B4-BE49-F238E27FC236}">
              <a16:creationId xmlns:a16="http://schemas.microsoft.com/office/drawing/2014/main" id="{339C5A3F-258B-482B-A7E9-5D09EA9A04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2" name="Line 1">
          <a:extLst>
            <a:ext uri="{FF2B5EF4-FFF2-40B4-BE49-F238E27FC236}">
              <a16:creationId xmlns:a16="http://schemas.microsoft.com/office/drawing/2014/main" id="{42464691-F947-4BFA-9F57-299DA337F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3" name="Line 1">
          <a:extLst>
            <a:ext uri="{FF2B5EF4-FFF2-40B4-BE49-F238E27FC236}">
              <a16:creationId xmlns:a16="http://schemas.microsoft.com/office/drawing/2014/main" id="{AB8E930A-EC81-48B9-9D0D-0BE8F1E69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4" name="Line 1">
          <a:extLst>
            <a:ext uri="{FF2B5EF4-FFF2-40B4-BE49-F238E27FC236}">
              <a16:creationId xmlns:a16="http://schemas.microsoft.com/office/drawing/2014/main" id="{6E31D5EF-3946-445F-9DFE-9017BE9411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8D538952-BC3A-44B7-B758-AC1022DEDF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6" name="Line 1">
          <a:extLst>
            <a:ext uri="{FF2B5EF4-FFF2-40B4-BE49-F238E27FC236}">
              <a16:creationId xmlns:a16="http://schemas.microsoft.com/office/drawing/2014/main" id="{C9B9237D-0758-409B-8BB0-E6A094C7C4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7" name="Line 1">
          <a:extLst>
            <a:ext uri="{FF2B5EF4-FFF2-40B4-BE49-F238E27FC236}">
              <a16:creationId xmlns:a16="http://schemas.microsoft.com/office/drawing/2014/main" id="{FFF4EF45-3531-49C0-A527-4457EF5929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8" name="Line 1">
          <a:extLst>
            <a:ext uri="{FF2B5EF4-FFF2-40B4-BE49-F238E27FC236}">
              <a16:creationId xmlns:a16="http://schemas.microsoft.com/office/drawing/2014/main" id="{66538438-6E91-4E06-83BE-C25F05B9D4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9" name="Line 1">
          <a:extLst>
            <a:ext uri="{FF2B5EF4-FFF2-40B4-BE49-F238E27FC236}">
              <a16:creationId xmlns:a16="http://schemas.microsoft.com/office/drawing/2014/main" id="{3CB04076-7457-4C4C-B99B-0F129E7742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0" name="Line 1">
          <a:extLst>
            <a:ext uri="{FF2B5EF4-FFF2-40B4-BE49-F238E27FC236}">
              <a16:creationId xmlns:a16="http://schemas.microsoft.com/office/drawing/2014/main" id="{874273FC-3197-47D3-B5A1-9813CEAF36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1" name="Line 1">
          <a:extLst>
            <a:ext uri="{FF2B5EF4-FFF2-40B4-BE49-F238E27FC236}">
              <a16:creationId xmlns:a16="http://schemas.microsoft.com/office/drawing/2014/main" id="{5D4DD371-EDC8-49CD-A32B-916235AB54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2" name="Line 1">
          <a:extLst>
            <a:ext uri="{FF2B5EF4-FFF2-40B4-BE49-F238E27FC236}">
              <a16:creationId xmlns:a16="http://schemas.microsoft.com/office/drawing/2014/main" id="{FF07064D-66FD-4E0C-B054-627F667320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3" name="Line 1">
          <a:extLst>
            <a:ext uri="{FF2B5EF4-FFF2-40B4-BE49-F238E27FC236}">
              <a16:creationId xmlns:a16="http://schemas.microsoft.com/office/drawing/2014/main" id="{F45C19C7-43C6-444F-9B6F-37ABB683D0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4" name="Line 1">
          <a:extLst>
            <a:ext uri="{FF2B5EF4-FFF2-40B4-BE49-F238E27FC236}">
              <a16:creationId xmlns:a16="http://schemas.microsoft.com/office/drawing/2014/main" id="{425ADE8B-7FB4-48AA-88EF-DEEEC89BD1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5" name="Line 1">
          <a:extLst>
            <a:ext uri="{FF2B5EF4-FFF2-40B4-BE49-F238E27FC236}">
              <a16:creationId xmlns:a16="http://schemas.microsoft.com/office/drawing/2014/main" id="{AEB47C52-0A86-4BA6-AC52-658257A56C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6" name="Line 1">
          <a:extLst>
            <a:ext uri="{FF2B5EF4-FFF2-40B4-BE49-F238E27FC236}">
              <a16:creationId xmlns:a16="http://schemas.microsoft.com/office/drawing/2014/main" id="{ECBCCEA7-89E9-4BBD-806C-48E2CAA5C9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7" name="Line 1">
          <a:extLst>
            <a:ext uri="{FF2B5EF4-FFF2-40B4-BE49-F238E27FC236}">
              <a16:creationId xmlns:a16="http://schemas.microsoft.com/office/drawing/2014/main" id="{4471D47D-0F87-47BF-8C73-B2927EC414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8" name="Line 1">
          <a:extLst>
            <a:ext uri="{FF2B5EF4-FFF2-40B4-BE49-F238E27FC236}">
              <a16:creationId xmlns:a16="http://schemas.microsoft.com/office/drawing/2014/main" id="{D2BA03C1-6B07-4172-8AD2-CD7319700F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9" name="Line 1">
          <a:extLst>
            <a:ext uri="{FF2B5EF4-FFF2-40B4-BE49-F238E27FC236}">
              <a16:creationId xmlns:a16="http://schemas.microsoft.com/office/drawing/2014/main" id="{44A64F6A-EE55-49E6-8A3B-A9FF5DE6EF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0" name="Line 1">
          <a:extLst>
            <a:ext uri="{FF2B5EF4-FFF2-40B4-BE49-F238E27FC236}">
              <a16:creationId xmlns:a16="http://schemas.microsoft.com/office/drawing/2014/main" id="{24C558BD-88C2-41EB-AE9F-BB8E6B027C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1" name="Line 1">
          <a:extLst>
            <a:ext uri="{FF2B5EF4-FFF2-40B4-BE49-F238E27FC236}">
              <a16:creationId xmlns:a16="http://schemas.microsoft.com/office/drawing/2014/main" id="{460E7380-7FA5-43E7-BFE8-FF99C2C60D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2" name="Line 1">
          <a:extLst>
            <a:ext uri="{FF2B5EF4-FFF2-40B4-BE49-F238E27FC236}">
              <a16:creationId xmlns:a16="http://schemas.microsoft.com/office/drawing/2014/main" id="{CFCA5379-A69F-434D-89C4-3701155703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3" name="Line 1">
          <a:extLst>
            <a:ext uri="{FF2B5EF4-FFF2-40B4-BE49-F238E27FC236}">
              <a16:creationId xmlns:a16="http://schemas.microsoft.com/office/drawing/2014/main" id="{2E39FE9A-6AD9-4B2F-94AF-1DF226D707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4" name="Line 1">
          <a:extLst>
            <a:ext uri="{FF2B5EF4-FFF2-40B4-BE49-F238E27FC236}">
              <a16:creationId xmlns:a16="http://schemas.microsoft.com/office/drawing/2014/main" id="{6C633CD6-982A-4D6E-AF44-28BB81AC6B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5" name="Line 1">
          <a:extLst>
            <a:ext uri="{FF2B5EF4-FFF2-40B4-BE49-F238E27FC236}">
              <a16:creationId xmlns:a16="http://schemas.microsoft.com/office/drawing/2014/main" id="{B3D22202-1CED-4F04-B76D-6B59B307A8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6" name="Line 1">
          <a:extLst>
            <a:ext uri="{FF2B5EF4-FFF2-40B4-BE49-F238E27FC236}">
              <a16:creationId xmlns:a16="http://schemas.microsoft.com/office/drawing/2014/main" id="{CCC87B97-F3F3-4732-8848-100B001BD5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7" name="Line 1">
          <a:extLst>
            <a:ext uri="{FF2B5EF4-FFF2-40B4-BE49-F238E27FC236}">
              <a16:creationId xmlns:a16="http://schemas.microsoft.com/office/drawing/2014/main" id="{0CF7602B-9D2C-4E5A-A7CA-EB102BA0B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8" name="Line 1">
          <a:extLst>
            <a:ext uri="{FF2B5EF4-FFF2-40B4-BE49-F238E27FC236}">
              <a16:creationId xmlns:a16="http://schemas.microsoft.com/office/drawing/2014/main" id="{C4A93D82-5C32-4931-98F0-BB8C6ACC2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9" name="Line 1">
          <a:extLst>
            <a:ext uri="{FF2B5EF4-FFF2-40B4-BE49-F238E27FC236}">
              <a16:creationId xmlns:a16="http://schemas.microsoft.com/office/drawing/2014/main" id="{A516B1D6-9CDA-424F-980F-9AC51001C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0" name="Line 1">
          <a:extLst>
            <a:ext uri="{FF2B5EF4-FFF2-40B4-BE49-F238E27FC236}">
              <a16:creationId xmlns:a16="http://schemas.microsoft.com/office/drawing/2014/main" id="{C4E72E2C-75A7-47DC-AAAB-3834B06E5F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1" name="Line 1">
          <a:extLst>
            <a:ext uri="{FF2B5EF4-FFF2-40B4-BE49-F238E27FC236}">
              <a16:creationId xmlns:a16="http://schemas.microsoft.com/office/drawing/2014/main" id="{17AFB39A-A154-4FB6-9CD5-A819178273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2" name="Line 1">
          <a:extLst>
            <a:ext uri="{FF2B5EF4-FFF2-40B4-BE49-F238E27FC236}">
              <a16:creationId xmlns:a16="http://schemas.microsoft.com/office/drawing/2014/main" id="{F91394ED-69DC-458F-93E9-3319F3B411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3" name="Line 1">
          <a:extLst>
            <a:ext uri="{FF2B5EF4-FFF2-40B4-BE49-F238E27FC236}">
              <a16:creationId xmlns:a16="http://schemas.microsoft.com/office/drawing/2014/main" id="{52C83D55-A1AB-4ABF-868C-A50A4BC64F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4" name="Line 1">
          <a:extLst>
            <a:ext uri="{FF2B5EF4-FFF2-40B4-BE49-F238E27FC236}">
              <a16:creationId xmlns:a16="http://schemas.microsoft.com/office/drawing/2014/main" id="{06122981-3338-462D-B049-4206BCDE40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E6A46624-F292-4568-8413-2F0A16967F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6" name="Line 1">
          <a:extLst>
            <a:ext uri="{FF2B5EF4-FFF2-40B4-BE49-F238E27FC236}">
              <a16:creationId xmlns:a16="http://schemas.microsoft.com/office/drawing/2014/main" id="{7698D4E6-037D-4A8D-97FA-10EC378446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7" name="Line 1">
          <a:extLst>
            <a:ext uri="{FF2B5EF4-FFF2-40B4-BE49-F238E27FC236}">
              <a16:creationId xmlns:a16="http://schemas.microsoft.com/office/drawing/2014/main" id="{D14E8A0A-3641-4565-9F41-E5EADE065D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8" name="Line 1">
          <a:extLst>
            <a:ext uri="{FF2B5EF4-FFF2-40B4-BE49-F238E27FC236}">
              <a16:creationId xmlns:a16="http://schemas.microsoft.com/office/drawing/2014/main" id="{FE4C02D3-EFF6-45CA-BDD8-18C262E3D0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9" name="Line 1">
          <a:extLst>
            <a:ext uri="{FF2B5EF4-FFF2-40B4-BE49-F238E27FC236}">
              <a16:creationId xmlns:a16="http://schemas.microsoft.com/office/drawing/2014/main" id="{45B29652-04F9-42AF-BACD-4CED755910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0" name="Line 1">
          <a:extLst>
            <a:ext uri="{FF2B5EF4-FFF2-40B4-BE49-F238E27FC236}">
              <a16:creationId xmlns:a16="http://schemas.microsoft.com/office/drawing/2014/main" id="{86CFC5E8-39C3-4D5A-B478-B2A5186261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1" name="Line 1">
          <a:extLst>
            <a:ext uri="{FF2B5EF4-FFF2-40B4-BE49-F238E27FC236}">
              <a16:creationId xmlns:a16="http://schemas.microsoft.com/office/drawing/2014/main" id="{C4D093A4-5574-4F83-8A1A-6D45FF0C06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2" name="Line 1">
          <a:extLst>
            <a:ext uri="{FF2B5EF4-FFF2-40B4-BE49-F238E27FC236}">
              <a16:creationId xmlns:a16="http://schemas.microsoft.com/office/drawing/2014/main" id="{87F552EE-E6F1-4821-A63B-66275A2CFA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3" name="Line 1">
          <a:extLst>
            <a:ext uri="{FF2B5EF4-FFF2-40B4-BE49-F238E27FC236}">
              <a16:creationId xmlns:a16="http://schemas.microsoft.com/office/drawing/2014/main" id="{D859CF94-8C27-4BEC-8E0C-B4790EA395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4" name="Line 1">
          <a:extLst>
            <a:ext uri="{FF2B5EF4-FFF2-40B4-BE49-F238E27FC236}">
              <a16:creationId xmlns:a16="http://schemas.microsoft.com/office/drawing/2014/main" id="{E8E7E23E-FFFC-48C2-B9A2-3D0AE0B444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5" name="Line 1">
          <a:extLst>
            <a:ext uri="{FF2B5EF4-FFF2-40B4-BE49-F238E27FC236}">
              <a16:creationId xmlns:a16="http://schemas.microsoft.com/office/drawing/2014/main" id="{85D41845-3333-4B8A-9643-4484B7C04A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A643E0D9-1522-479C-9639-DFA2CBF2CE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FFB34512-7CD8-4216-BE92-2E15EE2BE4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8" name="Line 1">
          <a:extLst>
            <a:ext uri="{FF2B5EF4-FFF2-40B4-BE49-F238E27FC236}">
              <a16:creationId xmlns:a16="http://schemas.microsoft.com/office/drawing/2014/main" id="{EE26D347-76AC-4606-8EFE-C7AB98E6D8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9" name="Line 1">
          <a:extLst>
            <a:ext uri="{FF2B5EF4-FFF2-40B4-BE49-F238E27FC236}">
              <a16:creationId xmlns:a16="http://schemas.microsoft.com/office/drawing/2014/main" id="{0D3B2699-8A8C-4297-A221-2C76C1E689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0" name="Line 1">
          <a:extLst>
            <a:ext uri="{FF2B5EF4-FFF2-40B4-BE49-F238E27FC236}">
              <a16:creationId xmlns:a16="http://schemas.microsoft.com/office/drawing/2014/main" id="{6A5BABB8-9230-458B-8629-A52DC9579B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1" name="Line 1">
          <a:extLst>
            <a:ext uri="{FF2B5EF4-FFF2-40B4-BE49-F238E27FC236}">
              <a16:creationId xmlns:a16="http://schemas.microsoft.com/office/drawing/2014/main" id="{D86296F3-DA45-4DA1-872A-C706C7912F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2" name="Line 1">
          <a:extLst>
            <a:ext uri="{FF2B5EF4-FFF2-40B4-BE49-F238E27FC236}">
              <a16:creationId xmlns:a16="http://schemas.microsoft.com/office/drawing/2014/main" id="{1E51BB2D-BE4A-4B6F-9E10-BDF836DE99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3" name="Line 1">
          <a:extLst>
            <a:ext uri="{FF2B5EF4-FFF2-40B4-BE49-F238E27FC236}">
              <a16:creationId xmlns:a16="http://schemas.microsoft.com/office/drawing/2014/main" id="{1A682AC0-A175-4787-9F30-26BC70E6E2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4" name="Line 1">
          <a:extLst>
            <a:ext uri="{FF2B5EF4-FFF2-40B4-BE49-F238E27FC236}">
              <a16:creationId xmlns:a16="http://schemas.microsoft.com/office/drawing/2014/main" id="{7ECAD6D3-22D4-40B4-A14A-15DFC6D5EB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5" name="Line 1">
          <a:extLst>
            <a:ext uri="{FF2B5EF4-FFF2-40B4-BE49-F238E27FC236}">
              <a16:creationId xmlns:a16="http://schemas.microsoft.com/office/drawing/2014/main" id="{AFF9A797-6623-4E5B-83A6-0B9DFD3680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6" name="Line 1">
          <a:extLst>
            <a:ext uri="{FF2B5EF4-FFF2-40B4-BE49-F238E27FC236}">
              <a16:creationId xmlns:a16="http://schemas.microsoft.com/office/drawing/2014/main" id="{9E6E4381-C7B2-4F1D-A0C4-6BDAF9BE58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7" name="Line 1">
          <a:extLst>
            <a:ext uri="{FF2B5EF4-FFF2-40B4-BE49-F238E27FC236}">
              <a16:creationId xmlns:a16="http://schemas.microsoft.com/office/drawing/2014/main" id="{2F91F22B-CD48-42A2-9E9F-CE557BAFBB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8" name="Line 1">
          <a:extLst>
            <a:ext uri="{FF2B5EF4-FFF2-40B4-BE49-F238E27FC236}">
              <a16:creationId xmlns:a16="http://schemas.microsoft.com/office/drawing/2014/main" id="{33F03A19-AEBE-4233-9901-47591566B7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9" name="Line 1">
          <a:extLst>
            <a:ext uri="{FF2B5EF4-FFF2-40B4-BE49-F238E27FC236}">
              <a16:creationId xmlns:a16="http://schemas.microsoft.com/office/drawing/2014/main" id="{D44585F5-B690-44FD-9C9D-4B0D7109F3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0" name="Line 1">
          <a:extLst>
            <a:ext uri="{FF2B5EF4-FFF2-40B4-BE49-F238E27FC236}">
              <a16:creationId xmlns:a16="http://schemas.microsoft.com/office/drawing/2014/main" id="{685C8A6F-91BA-40B8-9F9E-AC0718BF9B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57EF7AD7-8B5B-4259-95E1-029283DF0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2" name="Line 1">
          <a:extLst>
            <a:ext uri="{FF2B5EF4-FFF2-40B4-BE49-F238E27FC236}">
              <a16:creationId xmlns:a16="http://schemas.microsoft.com/office/drawing/2014/main" id="{1FC47D4A-E930-4445-80FB-9D9052595A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3" name="Line 1">
          <a:extLst>
            <a:ext uri="{FF2B5EF4-FFF2-40B4-BE49-F238E27FC236}">
              <a16:creationId xmlns:a16="http://schemas.microsoft.com/office/drawing/2014/main" id="{85B19778-BED2-4C8A-8648-74AF6CB667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4" name="Line 1">
          <a:extLst>
            <a:ext uri="{FF2B5EF4-FFF2-40B4-BE49-F238E27FC236}">
              <a16:creationId xmlns:a16="http://schemas.microsoft.com/office/drawing/2014/main" id="{27E3C5B3-2B3A-405E-BF2D-6945D283ED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5" name="Line 1">
          <a:extLst>
            <a:ext uri="{FF2B5EF4-FFF2-40B4-BE49-F238E27FC236}">
              <a16:creationId xmlns:a16="http://schemas.microsoft.com/office/drawing/2014/main" id="{DE36BB74-D83D-4C6B-835B-9A69C7AAE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6" name="Line 1">
          <a:extLst>
            <a:ext uri="{FF2B5EF4-FFF2-40B4-BE49-F238E27FC236}">
              <a16:creationId xmlns:a16="http://schemas.microsoft.com/office/drawing/2014/main" id="{913C5F15-E5BB-4786-8523-482368E7ED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7" name="Line 1">
          <a:extLst>
            <a:ext uri="{FF2B5EF4-FFF2-40B4-BE49-F238E27FC236}">
              <a16:creationId xmlns:a16="http://schemas.microsoft.com/office/drawing/2014/main" id="{03743680-46D1-43F3-8055-1D3A87B249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8" name="Line 1">
          <a:extLst>
            <a:ext uri="{FF2B5EF4-FFF2-40B4-BE49-F238E27FC236}">
              <a16:creationId xmlns:a16="http://schemas.microsoft.com/office/drawing/2014/main" id="{E92854E9-1903-45D0-B29D-A34401F3F5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9" name="Line 1">
          <a:extLst>
            <a:ext uri="{FF2B5EF4-FFF2-40B4-BE49-F238E27FC236}">
              <a16:creationId xmlns:a16="http://schemas.microsoft.com/office/drawing/2014/main" id="{44154615-8D4F-446C-B4FE-040885D906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0" name="Line 1">
          <a:extLst>
            <a:ext uri="{FF2B5EF4-FFF2-40B4-BE49-F238E27FC236}">
              <a16:creationId xmlns:a16="http://schemas.microsoft.com/office/drawing/2014/main" id="{52350ABF-94B5-4B5E-92C5-50A1DC5FF8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1" name="Line 1">
          <a:extLst>
            <a:ext uri="{FF2B5EF4-FFF2-40B4-BE49-F238E27FC236}">
              <a16:creationId xmlns:a16="http://schemas.microsoft.com/office/drawing/2014/main" id="{557EDCA7-A8D2-469F-9BCD-013DC1E787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2" name="Line 1">
          <a:extLst>
            <a:ext uri="{FF2B5EF4-FFF2-40B4-BE49-F238E27FC236}">
              <a16:creationId xmlns:a16="http://schemas.microsoft.com/office/drawing/2014/main" id="{C3FA9C6E-11C1-467F-92BC-A4E7D05957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3" name="Line 1">
          <a:extLst>
            <a:ext uri="{FF2B5EF4-FFF2-40B4-BE49-F238E27FC236}">
              <a16:creationId xmlns:a16="http://schemas.microsoft.com/office/drawing/2014/main" id="{DD6FAC9E-B39D-419E-81B0-4EC26FED89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4" name="Line 1">
          <a:extLst>
            <a:ext uri="{FF2B5EF4-FFF2-40B4-BE49-F238E27FC236}">
              <a16:creationId xmlns:a16="http://schemas.microsoft.com/office/drawing/2014/main" id="{5EC0A0D7-8DCE-4CD4-B6CF-96E04D4B9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5" name="Line 1">
          <a:extLst>
            <a:ext uri="{FF2B5EF4-FFF2-40B4-BE49-F238E27FC236}">
              <a16:creationId xmlns:a16="http://schemas.microsoft.com/office/drawing/2014/main" id="{920A0224-9049-4A4C-8EB1-6A6977D45F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6" name="Line 1">
          <a:extLst>
            <a:ext uri="{FF2B5EF4-FFF2-40B4-BE49-F238E27FC236}">
              <a16:creationId xmlns:a16="http://schemas.microsoft.com/office/drawing/2014/main" id="{54BED249-BE46-4E66-A604-B28A93C0C0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7" name="Line 1">
          <a:extLst>
            <a:ext uri="{FF2B5EF4-FFF2-40B4-BE49-F238E27FC236}">
              <a16:creationId xmlns:a16="http://schemas.microsoft.com/office/drawing/2014/main" id="{43B8D12C-2ADB-41FF-9CBE-C0349CF7AE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8" name="Line 1">
          <a:extLst>
            <a:ext uri="{FF2B5EF4-FFF2-40B4-BE49-F238E27FC236}">
              <a16:creationId xmlns:a16="http://schemas.microsoft.com/office/drawing/2014/main" id="{71A02A3E-8389-48F9-B5B8-1ACE428A17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9" name="Line 1">
          <a:extLst>
            <a:ext uri="{FF2B5EF4-FFF2-40B4-BE49-F238E27FC236}">
              <a16:creationId xmlns:a16="http://schemas.microsoft.com/office/drawing/2014/main" id="{65E05EBC-F7E0-4665-BACF-C091478661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0" name="Line 1">
          <a:extLst>
            <a:ext uri="{FF2B5EF4-FFF2-40B4-BE49-F238E27FC236}">
              <a16:creationId xmlns:a16="http://schemas.microsoft.com/office/drawing/2014/main" id="{94FC1662-5345-416E-A1D2-9CCD789A52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1" name="Line 1">
          <a:extLst>
            <a:ext uri="{FF2B5EF4-FFF2-40B4-BE49-F238E27FC236}">
              <a16:creationId xmlns:a16="http://schemas.microsoft.com/office/drawing/2014/main" id="{88D93C4A-F018-4223-8A39-5C4E1810F7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2" name="Line 1">
          <a:extLst>
            <a:ext uri="{FF2B5EF4-FFF2-40B4-BE49-F238E27FC236}">
              <a16:creationId xmlns:a16="http://schemas.microsoft.com/office/drawing/2014/main" id="{93B5D46F-33DE-44DA-8E5F-CBB762AF66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3" name="Line 1">
          <a:extLst>
            <a:ext uri="{FF2B5EF4-FFF2-40B4-BE49-F238E27FC236}">
              <a16:creationId xmlns:a16="http://schemas.microsoft.com/office/drawing/2014/main" id="{1CE291FA-AA4F-4B90-B4F6-C6575ACAC0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4" name="Line 1">
          <a:extLst>
            <a:ext uri="{FF2B5EF4-FFF2-40B4-BE49-F238E27FC236}">
              <a16:creationId xmlns:a16="http://schemas.microsoft.com/office/drawing/2014/main" id="{F471ABBA-D3FD-4A1E-9727-B175DDF6A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5" name="Line 1">
          <a:extLst>
            <a:ext uri="{FF2B5EF4-FFF2-40B4-BE49-F238E27FC236}">
              <a16:creationId xmlns:a16="http://schemas.microsoft.com/office/drawing/2014/main" id="{45558903-B6C9-4FC3-8C08-6EA5705E5B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6" name="Line 1">
          <a:extLst>
            <a:ext uri="{FF2B5EF4-FFF2-40B4-BE49-F238E27FC236}">
              <a16:creationId xmlns:a16="http://schemas.microsoft.com/office/drawing/2014/main" id="{2CBFA53B-674C-44FC-BDF8-B7E843FD5A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7" name="Line 1">
          <a:extLst>
            <a:ext uri="{FF2B5EF4-FFF2-40B4-BE49-F238E27FC236}">
              <a16:creationId xmlns:a16="http://schemas.microsoft.com/office/drawing/2014/main" id="{F36DE077-F050-46B2-AD1E-1C72903429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8" name="Line 1">
          <a:extLst>
            <a:ext uri="{FF2B5EF4-FFF2-40B4-BE49-F238E27FC236}">
              <a16:creationId xmlns:a16="http://schemas.microsoft.com/office/drawing/2014/main" id="{E85FA872-6263-468C-8500-F59C59269E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9" name="Line 1">
          <a:extLst>
            <a:ext uri="{FF2B5EF4-FFF2-40B4-BE49-F238E27FC236}">
              <a16:creationId xmlns:a16="http://schemas.microsoft.com/office/drawing/2014/main" id="{2F7773E4-DC08-4EB0-AFA7-CD25116774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0" name="Line 1">
          <a:extLst>
            <a:ext uri="{FF2B5EF4-FFF2-40B4-BE49-F238E27FC236}">
              <a16:creationId xmlns:a16="http://schemas.microsoft.com/office/drawing/2014/main" id="{D5EF6C64-DB71-4F90-95F9-484747299C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1" name="Line 1">
          <a:extLst>
            <a:ext uri="{FF2B5EF4-FFF2-40B4-BE49-F238E27FC236}">
              <a16:creationId xmlns:a16="http://schemas.microsoft.com/office/drawing/2014/main" id="{6C9D52EB-3D82-4DCF-91DB-90C46A106F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2" name="Line 1">
          <a:extLst>
            <a:ext uri="{FF2B5EF4-FFF2-40B4-BE49-F238E27FC236}">
              <a16:creationId xmlns:a16="http://schemas.microsoft.com/office/drawing/2014/main" id="{6A3F0DEF-0BD6-40E8-B2D7-5E3C0EAC77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3" name="Line 1">
          <a:extLst>
            <a:ext uri="{FF2B5EF4-FFF2-40B4-BE49-F238E27FC236}">
              <a16:creationId xmlns:a16="http://schemas.microsoft.com/office/drawing/2014/main" id="{8863A303-93B2-41EC-B1DA-2D2CECFC3A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4" name="Line 1">
          <a:extLst>
            <a:ext uri="{FF2B5EF4-FFF2-40B4-BE49-F238E27FC236}">
              <a16:creationId xmlns:a16="http://schemas.microsoft.com/office/drawing/2014/main" id="{DEA915A0-B9E4-400D-9C33-2A68FA128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5" name="Line 1">
          <a:extLst>
            <a:ext uri="{FF2B5EF4-FFF2-40B4-BE49-F238E27FC236}">
              <a16:creationId xmlns:a16="http://schemas.microsoft.com/office/drawing/2014/main" id="{ACAA0781-5E94-495D-8B53-274BCFBA1D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6" name="Line 1">
          <a:extLst>
            <a:ext uri="{FF2B5EF4-FFF2-40B4-BE49-F238E27FC236}">
              <a16:creationId xmlns:a16="http://schemas.microsoft.com/office/drawing/2014/main" id="{76FA310D-3B47-4FC6-8604-59592DE1B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7" name="Line 1">
          <a:extLst>
            <a:ext uri="{FF2B5EF4-FFF2-40B4-BE49-F238E27FC236}">
              <a16:creationId xmlns:a16="http://schemas.microsoft.com/office/drawing/2014/main" id="{34703187-13A0-4C61-9019-600D379345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8" name="Line 1">
          <a:extLst>
            <a:ext uri="{FF2B5EF4-FFF2-40B4-BE49-F238E27FC236}">
              <a16:creationId xmlns:a16="http://schemas.microsoft.com/office/drawing/2014/main" id="{492B7F29-27BB-49C6-816F-C24A2CC6F2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9" name="Line 1">
          <a:extLst>
            <a:ext uri="{FF2B5EF4-FFF2-40B4-BE49-F238E27FC236}">
              <a16:creationId xmlns:a16="http://schemas.microsoft.com/office/drawing/2014/main" id="{EC28A66C-E73B-41FB-BD63-7C2D7E8CE4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0" name="Line 1">
          <a:extLst>
            <a:ext uri="{FF2B5EF4-FFF2-40B4-BE49-F238E27FC236}">
              <a16:creationId xmlns:a16="http://schemas.microsoft.com/office/drawing/2014/main" id="{C5123257-40C0-435E-8CF9-D1902DA99C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1" name="Line 1">
          <a:extLst>
            <a:ext uri="{FF2B5EF4-FFF2-40B4-BE49-F238E27FC236}">
              <a16:creationId xmlns:a16="http://schemas.microsoft.com/office/drawing/2014/main" id="{A32574CA-579E-4BCA-A48D-C33160DA7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2" name="Line 1">
          <a:extLst>
            <a:ext uri="{FF2B5EF4-FFF2-40B4-BE49-F238E27FC236}">
              <a16:creationId xmlns:a16="http://schemas.microsoft.com/office/drawing/2014/main" id="{0BEB5336-37F3-4370-9670-C1C68C8F04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3" name="Line 1">
          <a:extLst>
            <a:ext uri="{FF2B5EF4-FFF2-40B4-BE49-F238E27FC236}">
              <a16:creationId xmlns:a16="http://schemas.microsoft.com/office/drawing/2014/main" id="{D8D045DE-FED0-4FBD-93AB-7F973D870B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4" name="Line 1">
          <a:extLst>
            <a:ext uri="{FF2B5EF4-FFF2-40B4-BE49-F238E27FC236}">
              <a16:creationId xmlns:a16="http://schemas.microsoft.com/office/drawing/2014/main" id="{C72A16D3-1529-4BF6-9741-6009C6DCB9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5" name="Line 1">
          <a:extLst>
            <a:ext uri="{FF2B5EF4-FFF2-40B4-BE49-F238E27FC236}">
              <a16:creationId xmlns:a16="http://schemas.microsoft.com/office/drawing/2014/main" id="{CCA774CE-208D-4A92-9808-2266E92BEA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6" name="Line 1">
          <a:extLst>
            <a:ext uri="{FF2B5EF4-FFF2-40B4-BE49-F238E27FC236}">
              <a16:creationId xmlns:a16="http://schemas.microsoft.com/office/drawing/2014/main" id="{19F92DE6-02DB-43E5-9CFA-16AB66E855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7" name="Line 1">
          <a:extLst>
            <a:ext uri="{FF2B5EF4-FFF2-40B4-BE49-F238E27FC236}">
              <a16:creationId xmlns:a16="http://schemas.microsoft.com/office/drawing/2014/main" id="{20BE1445-214D-4725-B648-E21F88E019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8" name="Line 1">
          <a:extLst>
            <a:ext uri="{FF2B5EF4-FFF2-40B4-BE49-F238E27FC236}">
              <a16:creationId xmlns:a16="http://schemas.microsoft.com/office/drawing/2014/main" id="{76A7921A-AF5E-4A0E-B465-38E672CC87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9" name="Line 1">
          <a:extLst>
            <a:ext uri="{FF2B5EF4-FFF2-40B4-BE49-F238E27FC236}">
              <a16:creationId xmlns:a16="http://schemas.microsoft.com/office/drawing/2014/main" id="{C114616D-2E11-482F-9398-206241A689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0" name="Line 1">
          <a:extLst>
            <a:ext uri="{FF2B5EF4-FFF2-40B4-BE49-F238E27FC236}">
              <a16:creationId xmlns:a16="http://schemas.microsoft.com/office/drawing/2014/main" id="{03E97972-C9AC-44E2-9308-1DC709C27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1" name="Line 1">
          <a:extLst>
            <a:ext uri="{FF2B5EF4-FFF2-40B4-BE49-F238E27FC236}">
              <a16:creationId xmlns:a16="http://schemas.microsoft.com/office/drawing/2014/main" id="{0CA172A4-4E83-4086-AEA4-D7F2847FF9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2" name="Line 1">
          <a:extLst>
            <a:ext uri="{FF2B5EF4-FFF2-40B4-BE49-F238E27FC236}">
              <a16:creationId xmlns:a16="http://schemas.microsoft.com/office/drawing/2014/main" id="{830D3E9A-5980-4F95-9A25-1B045D142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3" name="Line 1">
          <a:extLst>
            <a:ext uri="{FF2B5EF4-FFF2-40B4-BE49-F238E27FC236}">
              <a16:creationId xmlns:a16="http://schemas.microsoft.com/office/drawing/2014/main" id="{82A8B84A-5D5F-4F9C-90A9-FC8DD9E64C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4" name="Line 1">
          <a:extLst>
            <a:ext uri="{FF2B5EF4-FFF2-40B4-BE49-F238E27FC236}">
              <a16:creationId xmlns:a16="http://schemas.microsoft.com/office/drawing/2014/main" id="{A39F358D-706E-4226-8E04-3436736483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5" name="Line 1">
          <a:extLst>
            <a:ext uri="{FF2B5EF4-FFF2-40B4-BE49-F238E27FC236}">
              <a16:creationId xmlns:a16="http://schemas.microsoft.com/office/drawing/2014/main" id="{F05EFF5C-76C6-4082-9953-96FD93DFBA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6" name="Line 1">
          <a:extLst>
            <a:ext uri="{FF2B5EF4-FFF2-40B4-BE49-F238E27FC236}">
              <a16:creationId xmlns:a16="http://schemas.microsoft.com/office/drawing/2014/main" id="{697B5045-4501-4F36-B18E-382DF388C8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7" name="Line 1">
          <a:extLst>
            <a:ext uri="{FF2B5EF4-FFF2-40B4-BE49-F238E27FC236}">
              <a16:creationId xmlns:a16="http://schemas.microsoft.com/office/drawing/2014/main" id="{EF1087B0-7E5A-48E6-8746-130FB2F4E5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8" name="Line 1">
          <a:extLst>
            <a:ext uri="{FF2B5EF4-FFF2-40B4-BE49-F238E27FC236}">
              <a16:creationId xmlns:a16="http://schemas.microsoft.com/office/drawing/2014/main" id="{166A1994-3EDF-486C-9F62-9AB0803804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9" name="Line 1">
          <a:extLst>
            <a:ext uri="{FF2B5EF4-FFF2-40B4-BE49-F238E27FC236}">
              <a16:creationId xmlns:a16="http://schemas.microsoft.com/office/drawing/2014/main" id="{58AA7EBD-F523-48FC-8229-FB2ABB31BE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0" name="Line 1">
          <a:extLst>
            <a:ext uri="{FF2B5EF4-FFF2-40B4-BE49-F238E27FC236}">
              <a16:creationId xmlns:a16="http://schemas.microsoft.com/office/drawing/2014/main" id="{D20D946D-1F85-4820-A29C-04B3A3F2E7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1" name="Line 1">
          <a:extLst>
            <a:ext uri="{FF2B5EF4-FFF2-40B4-BE49-F238E27FC236}">
              <a16:creationId xmlns:a16="http://schemas.microsoft.com/office/drawing/2014/main" id="{C238387B-48BE-4DF7-8FB0-50A9C3ED7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2" name="Line 1">
          <a:extLst>
            <a:ext uri="{FF2B5EF4-FFF2-40B4-BE49-F238E27FC236}">
              <a16:creationId xmlns:a16="http://schemas.microsoft.com/office/drawing/2014/main" id="{26C50F85-2DBC-49D8-8618-8824DFE622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3" name="Line 1">
          <a:extLst>
            <a:ext uri="{FF2B5EF4-FFF2-40B4-BE49-F238E27FC236}">
              <a16:creationId xmlns:a16="http://schemas.microsoft.com/office/drawing/2014/main" id="{DA1B33EA-F3B6-4726-8F90-F2C50A2683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4" name="Line 1">
          <a:extLst>
            <a:ext uri="{FF2B5EF4-FFF2-40B4-BE49-F238E27FC236}">
              <a16:creationId xmlns:a16="http://schemas.microsoft.com/office/drawing/2014/main" id="{F560369E-EC6D-46DD-A9F0-6F5C430B1C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5" name="Line 1">
          <a:extLst>
            <a:ext uri="{FF2B5EF4-FFF2-40B4-BE49-F238E27FC236}">
              <a16:creationId xmlns:a16="http://schemas.microsoft.com/office/drawing/2014/main" id="{0D5C5B52-6D67-4DCE-9C2F-9D09DE761B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6" name="Line 1">
          <a:extLst>
            <a:ext uri="{FF2B5EF4-FFF2-40B4-BE49-F238E27FC236}">
              <a16:creationId xmlns:a16="http://schemas.microsoft.com/office/drawing/2014/main" id="{7039F248-6AE2-4F4E-8FD9-A2469217BE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7" name="Line 1">
          <a:extLst>
            <a:ext uri="{FF2B5EF4-FFF2-40B4-BE49-F238E27FC236}">
              <a16:creationId xmlns:a16="http://schemas.microsoft.com/office/drawing/2014/main" id="{289D8963-2167-403A-8B6C-6825E11C74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8" name="Line 1">
          <a:extLst>
            <a:ext uri="{FF2B5EF4-FFF2-40B4-BE49-F238E27FC236}">
              <a16:creationId xmlns:a16="http://schemas.microsoft.com/office/drawing/2014/main" id="{315B0CA0-5ACB-4466-A7D7-183E69B466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9" name="Line 1">
          <a:extLst>
            <a:ext uri="{FF2B5EF4-FFF2-40B4-BE49-F238E27FC236}">
              <a16:creationId xmlns:a16="http://schemas.microsoft.com/office/drawing/2014/main" id="{7D539DAA-A459-4461-9443-C880A4FAB9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0" name="Line 1">
          <a:extLst>
            <a:ext uri="{FF2B5EF4-FFF2-40B4-BE49-F238E27FC236}">
              <a16:creationId xmlns:a16="http://schemas.microsoft.com/office/drawing/2014/main" id="{D3601232-0FE0-4C03-937F-80B1DF437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1" name="Line 1">
          <a:extLst>
            <a:ext uri="{FF2B5EF4-FFF2-40B4-BE49-F238E27FC236}">
              <a16:creationId xmlns:a16="http://schemas.microsoft.com/office/drawing/2014/main" id="{2D82051D-587D-43E1-A505-91A123099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2" name="Line 1">
          <a:extLst>
            <a:ext uri="{FF2B5EF4-FFF2-40B4-BE49-F238E27FC236}">
              <a16:creationId xmlns:a16="http://schemas.microsoft.com/office/drawing/2014/main" id="{5E33B56D-87D9-4DC4-ABF9-51790074F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3" name="Line 1">
          <a:extLst>
            <a:ext uri="{FF2B5EF4-FFF2-40B4-BE49-F238E27FC236}">
              <a16:creationId xmlns:a16="http://schemas.microsoft.com/office/drawing/2014/main" id="{64E3A2F2-3277-463E-A7E2-D59D1E3AA3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4" name="Line 1">
          <a:extLst>
            <a:ext uri="{FF2B5EF4-FFF2-40B4-BE49-F238E27FC236}">
              <a16:creationId xmlns:a16="http://schemas.microsoft.com/office/drawing/2014/main" id="{69F3530D-5FCD-4766-B5CA-4716C0FC39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5" name="Line 1">
          <a:extLst>
            <a:ext uri="{FF2B5EF4-FFF2-40B4-BE49-F238E27FC236}">
              <a16:creationId xmlns:a16="http://schemas.microsoft.com/office/drawing/2014/main" id="{8880A487-D698-4DBF-9280-1DA011069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6" name="Line 1">
          <a:extLst>
            <a:ext uri="{FF2B5EF4-FFF2-40B4-BE49-F238E27FC236}">
              <a16:creationId xmlns:a16="http://schemas.microsoft.com/office/drawing/2014/main" id="{BE2A4671-794A-4465-BA48-16CA912746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7" name="Line 1">
          <a:extLst>
            <a:ext uri="{FF2B5EF4-FFF2-40B4-BE49-F238E27FC236}">
              <a16:creationId xmlns:a16="http://schemas.microsoft.com/office/drawing/2014/main" id="{D70439BD-6CCB-4D92-9213-5D8D086085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8" name="Line 1">
          <a:extLst>
            <a:ext uri="{FF2B5EF4-FFF2-40B4-BE49-F238E27FC236}">
              <a16:creationId xmlns:a16="http://schemas.microsoft.com/office/drawing/2014/main" id="{BC4C24CF-F92A-4A5A-A976-5947004B9B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9" name="Line 1">
          <a:extLst>
            <a:ext uri="{FF2B5EF4-FFF2-40B4-BE49-F238E27FC236}">
              <a16:creationId xmlns:a16="http://schemas.microsoft.com/office/drawing/2014/main" id="{AE2DF050-E332-43CB-BF70-2CC5CAA7DD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0" name="Line 1">
          <a:extLst>
            <a:ext uri="{FF2B5EF4-FFF2-40B4-BE49-F238E27FC236}">
              <a16:creationId xmlns:a16="http://schemas.microsoft.com/office/drawing/2014/main" id="{8B6325A7-5D7D-49D4-87EA-E3935B737C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1" name="Line 1">
          <a:extLst>
            <a:ext uri="{FF2B5EF4-FFF2-40B4-BE49-F238E27FC236}">
              <a16:creationId xmlns:a16="http://schemas.microsoft.com/office/drawing/2014/main" id="{D8EC1E86-4252-4A82-8475-40EDDAA133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2" name="Line 1">
          <a:extLst>
            <a:ext uri="{FF2B5EF4-FFF2-40B4-BE49-F238E27FC236}">
              <a16:creationId xmlns:a16="http://schemas.microsoft.com/office/drawing/2014/main" id="{DD01EAD5-DE9E-4799-813B-D958EB803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3" name="Line 1">
          <a:extLst>
            <a:ext uri="{FF2B5EF4-FFF2-40B4-BE49-F238E27FC236}">
              <a16:creationId xmlns:a16="http://schemas.microsoft.com/office/drawing/2014/main" id="{246B9DC1-DCC5-46F9-8EBD-FCC39EA92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4" name="Line 1">
          <a:extLst>
            <a:ext uri="{FF2B5EF4-FFF2-40B4-BE49-F238E27FC236}">
              <a16:creationId xmlns:a16="http://schemas.microsoft.com/office/drawing/2014/main" id="{B7CF432B-52FE-419F-B9A6-119D38953D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3AE94C6C-AB5D-43A7-BCC3-635F45B5C6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6" name="Line 1">
          <a:extLst>
            <a:ext uri="{FF2B5EF4-FFF2-40B4-BE49-F238E27FC236}">
              <a16:creationId xmlns:a16="http://schemas.microsoft.com/office/drawing/2014/main" id="{DB818F3C-DF3B-4A8D-A3AD-2D2D044804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7" name="Line 1">
          <a:extLst>
            <a:ext uri="{FF2B5EF4-FFF2-40B4-BE49-F238E27FC236}">
              <a16:creationId xmlns:a16="http://schemas.microsoft.com/office/drawing/2014/main" id="{185EDA74-A25F-4BAA-BF90-05BB629373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8" name="Line 1">
          <a:extLst>
            <a:ext uri="{FF2B5EF4-FFF2-40B4-BE49-F238E27FC236}">
              <a16:creationId xmlns:a16="http://schemas.microsoft.com/office/drawing/2014/main" id="{8BEC607A-55F7-4FC9-BB12-D7159162A8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9" name="Line 1">
          <a:extLst>
            <a:ext uri="{FF2B5EF4-FFF2-40B4-BE49-F238E27FC236}">
              <a16:creationId xmlns:a16="http://schemas.microsoft.com/office/drawing/2014/main" id="{7DC04F2A-54E9-4D19-90F7-35B689D3CC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0" name="Line 1">
          <a:extLst>
            <a:ext uri="{FF2B5EF4-FFF2-40B4-BE49-F238E27FC236}">
              <a16:creationId xmlns:a16="http://schemas.microsoft.com/office/drawing/2014/main" id="{DDFC85F7-D229-46D5-BE78-06699C72E7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1" name="Line 1">
          <a:extLst>
            <a:ext uri="{FF2B5EF4-FFF2-40B4-BE49-F238E27FC236}">
              <a16:creationId xmlns:a16="http://schemas.microsoft.com/office/drawing/2014/main" id="{CA0BB727-0D70-4292-8DCF-2F66623173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2" name="Line 1">
          <a:extLst>
            <a:ext uri="{FF2B5EF4-FFF2-40B4-BE49-F238E27FC236}">
              <a16:creationId xmlns:a16="http://schemas.microsoft.com/office/drawing/2014/main" id="{A67EA17B-89C7-40BF-8CD5-C1FD506A2A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3" name="Line 1">
          <a:extLst>
            <a:ext uri="{FF2B5EF4-FFF2-40B4-BE49-F238E27FC236}">
              <a16:creationId xmlns:a16="http://schemas.microsoft.com/office/drawing/2014/main" id="{F4C4CD12-30B3-4CCD-86D0-9A58D84D88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4" name="Line 1">
          <a:extLst>
            <a:ext uri="{FF2B5EF4-FFF2-40B4-BE49-F238E27FC236}">
              <a16:creationId xmlns:a16="http://schemas.microsoft.com/office/drawing/2014/main" id="{41EFCB6E-D633-4239-A155-D31A563DF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5" name="Line 1">
          <a:extLst>
            <a:ext uri="{FF2B5EF4-FFF2-40B4-BE49-F238E27FC236}">
              <a16:creationId xmlns:a16="http://schemas.microsoft.com/office/drawing/2014/main" id="{2A777570-677A-42CB-A0D8-850A2AA748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6" name="Line 1">
          <a:extLst>
            <a:ext uri="{FF2B5EF4-FFF2-40B4-BE49-F238E27FC236}">
              <a16:creationId xmlns:a16="http://schemas.microsoft.com/office/drawing/2014/main" id="{ABF9A6C7-496C-41F0-A325-2498F90862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7" name="Line 1">
          <a:extLst>
            <a:ext uri="{FF2B5EF4-FFF2-40B4-BE49-F238E27FC236}">
              <a16:creationId xmlns:a16="http://schemas.microsoft.com/office/drawing/2014/main" id="{734983B4-95C8-4147-9DEC-248553DF4B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8" name="Line 1">
          <a:extLst>
            <a:ext uri="{FF2B5EF4-FFF2-40B4-BE49-F238E27FC236}">
              <a16:creationId xmlns:a16="http://schemas.microsoft.com/office/drawing/2014/main" id="{484FD3AD-66BE-419C-85BF-B20E3DB38B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9" name="Line 1">
          <a:extLst>
            <a:ext uri="{FF2B5EF4-FFF2-40B4-BE49-F238E27FC236}">
              <a16:creationId xmlns:a16="http://schemas.microsoft.com/office/drawing/2014/main" id="{1D8DECB0-69CA-44AD-94E3-0C7CB6E9D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0" name="Line 1">
          <a:extLst>
            <a:ext uri="{FF2B5EF4-FFF2-40B4-BE49-F238E27FC236}">
              <a16:creationId xmlns:a16="http://schemas.microsoft.com/office/drawing/2014/main" id="{A070B946-AC58-433D-81C5-914501EA51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1" name="Line 1">
          <a:extLst>
            <a:ext uri="{FF2B5EF4-FFF2-40B4-BE49-F238E27FC236}">
              <a16:creationId xmlns:a16="http://schemas.microsoft.com/office/drawing/2014/main" id="{56DCA93A-BB93-4864-9E2C-BE0B940E2D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2" name="Line 1">
          <a:extLst>
            <a:ext uri="{FF2B5EF4-FFF2-40B4-BE49-F238E27FC236}">
              <a16:creationId xmlns:a16="http://schemas.microsoft.com/office/drawing/2014/main" id="{5B213F0B-E51E-4CA7-8CD6-A82D4530EC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3" name="Line 1">
          <a:extLst>
            <a:ext uri="{FF2B5EF4-FFF2-40B4-BE49-F238E27FC236}">
              <a16:creationId xmlns:a16="http://schemas.microsoft.com/office/drawing/2014/main" id="{6F6818A3-77C2-45CF-9334-E28A58F4FB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4" name="Line 1">
          <a:extLst>
            <a:ext uri="{FF2B5EF4-FFF2-40B4-BE49-F238E27FC236}">
              <a16:creationId xmlns:a16="http://schemas.microsoft.com/office/drawing/2014/main" id="{F1E86863-ADA2-4976-89E8-2EF56BEF8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5" name="Line 1">
          <a:extLst>
            <a:ext uri="{FF2B5EF4-FFF2-40B4-BE49-F238E27FC236}">
              <a16:creationId xmlns:a16="http://schemas.microsoft.com/office/drawing/2014/main" id="{840707A8-732A-4C21-A323-B30AF0D921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6" name="Line 1">
          <a:extLst>
            <a:ext uri="{FF2B5EF4-FFF2-40B4-BE49-F238E27FC236}">
              <a16:creationId xmlns:a16="http://schemas.microsoft.com/office/drawing/2014/main" id="{A419DB28-240C-4069-9725-326A2531A0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7" name="Line 1">
          <a:extLst>
            <a:ext uri="{FF2B5EF4-FFF2-40B4-BE49-F238E27FC236}">
              <a16:creationId xmlns:a16="http://schemas.microsoft.com/office/drawing/2014/main" id="{2A16519B-C986-4A88-B34F-095D1D1960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8" name="Line 1">
          <a:extLst>
            <a:ext uri="{FF2B5EF4-FFF2-40B4-BE49-F238E27FC236}">
              <a16:creationId xmlns:a16="http://schemas.microsoft.com/office/drawing/2014/main" id="{AD37C3A2-5671-461C-AE5D-B2A0BE5A5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9" name="Line 1">
          <a:extLst>
            <a:ext uri="{FF2B5EF4-FFF2-40B4-BE49-F238E27FC236}">
              <a16:creationId xmlns:a16="http://schemas.microsoft.com/office/drawing/2014/main" id="{7E84C49C-2FCE-4CED-B073-EC0F62B4C1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0" name="Line 1">
          <a:extLst>
            <a:ext uri="{FF2B5EF4-FFF2-40B4-BE49-F238E27FC236}">
              <a16:creationId xmlns:a16="http://schemas.microsoft.com/office/drawing/2014/main" id="{CD92D576-3E0B-445E-8EA6-85570B1353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1" name="Line 1">
          <a:extLst>
            <a:ext uri="{FF2B5EF4-FFF2-40B4-BE49-F238E27FC236}">
              <a16:creationId xmlns:a16="http://schemas.microsoft.com/office/drawing/2014/main" id="{8BA1FFEB-678A-4117-82AA-BA815FC4D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2" name="Line 1">
          <a:extLst>
            <a:ext uri="{FF2B5EF4-FFF2-40B4-BE49-F238E27FC236}">
              <a16:creationId xmlns:a16="http://schemas.microsoft.com/office/drawing/2014/main" id="{17C0CF00-688F-4990-85FA-F95FD778A0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3" name="Line 1">
          <a:extLst>
            <a:ext uri="{FF2B5EF4-FFF2-40B4-BE49-F238E27FC236}">
              <a16:creationId xmlns:a16="http://schemas.microsoft.com/office/drawing/2014/main" id="{037EB554-B1C2-47FF-9C6A-AC51E7B9EE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4" name="Line 1">
          <a:extLst>
            <a:ext uri="{FF2B5EF4-FFF2-40B4-BE49-F238E27FC236}">
              <a16:creationId xmlns:a16="http://schemas.microsoft.com/office/drawing/2014/main" id="{FEA83290-9A4A-4689-BE50-7CB42A5CD6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5" name="Line 1">
          <a:extLst>
            <a:ext uri="{FF2B5EF4-FFF2-40B4-BE49-F238E27FC236}">
              <a16:creationId xmlns:a16="http://schemas.microsoft.com/office/drawing/2014/main" id="{D9F4BB14-1B1A-45F7-B00D-F4BA2CC48E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6" name="Line 1">
          <a:extLst>
            <a:ext uri="{FF2B5EF4-FFF2-40B4-BE49-F238E27FC236}">
              <a16:creationId xmlns:a16="http://schemas.microsoft.com/office/drawing/2014/main" id="{16B94896-E42D-4338-8D5C-16A56704EE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9C35A9F9-52DB-4474-8BDE-2E53CEED22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8" name="Line 1">
          <a:extLst>
            <a:ext uri="{FF2B5EF4-FFF2-40B4-BE49-F238E27FC236}">
              <a16:creationId xmlns:a16="http://schemas.microsoft.com/office/drawing/2014/main" id="{D2F5D81F-22B3-45FC-8281-EF7FF7FBCE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9" name="Line 1">
          <a:extLst>
            <a:ext uri="{FF2B5EF4-FFF2-40B4-BE49-F238E27FC236}">
              <a16:creationId xmlns:a16="http://schemas.microsoft.com/office/drawing/2014/main" id="{241355EF-141E-46C5-B6B4-3F9F9A3314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0" name="Line 1">
          <a:extLst>
            <a:ext uri="{FF2B5EF4-FFF2-40B4-BE49-F238E27FC236}">
              <a16:creationId xmlns:a16="http://schemas.microsoft.com/office/drawing/2014/main" id="{3AAEA904-148B-47F5-9B0B-17F324D6B3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1" name="Line 1">
          <a:extLst>
            <a:ext uri="{FF2B5EF4-FFF2-40B4-BE49-F238E27FC236}">
              <a16:creationId xmlns:a16="http://schemas.microsoft.com/office/drawing/2014/main" id="{BC20F6B6-1BA7-40A5-8BE8-4212C29AB1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9FF825AD-8A25-460F-B194-9B7148DE23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3" name="Line 1">
          <a:extLst>
            <a:ext uri="{FF2B5EF4-FFF2-40B4-BE49-F238E27FC236}">
              <a16:creationId xmlns:a16="http://schemas.microsoft.com/office/drawing/2014/main" id="{38FA6C39-8037-4289-8792-A700564EC3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4" name="Line 1">
          <a:extLst>
            <a:ext uri="{FF2B5EF4-FFF2-40B4-BE49-F238E27FC236}">
              <a16:creationId xmlns:a16="http://schemas.microsoft.com/office/drawing/2014/main" id="{F6B47F3D-1708-454B-A34C-F47715E257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5" name="Line 1">
          <a:extLst>
            <a:ext uri="{FF2B5EF4-FFF2-40B4-BE49-F238E27FC236}">
              <a16:creationId xmlns:a16="http://schemas.microsoft.com/office/drawing/2014/main" id="{6B1FA800-7566-414D-8892-1059F5EB2A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6" name="Line 1">
          <a:extLst>
            <a:ext uri="{FF2B5EF4-FFF2-40B4-BE49-F238E27FC236}">
              <a16:creationId xmlns:a16="http://schemas.microsoft.com/office/drawing/2014/main" id="{3D9E74A1-5829-49F3-8963-B6D5251FDF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7" name="Line 1">
          <a:extLst>
            <a:ext uri="{FF2B5EF4-FFF2-40B4-BE49-F238E27FC236}">
              <a16:creationId xmlns:a16="http://schemas.microsoft.com/office/drawing/2014/main" id="{9789C3D9-153B-4578-AC38-5B510D42AA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8" name="Line 1">
          <a:extLst>
            <a:ext uri="{FF2B5EF4-FFF2-40B4-BE49-F238E27FC236}">
              <a16:creationId xmlns:a16="http://schemas.microsoft.com/office/drawing/2014/main" id="{A70F1B8B-0D6C-4E46-87B3-6FE035ADC1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9" name="Line 1">
          <a:extLst>
            <a:ext uri="{FF2B5EF4-FFF2-40B4-BE49-F238E27FC236}">
              <a16:creationId xmlns:a16="http://schemas.microsoft.com/office/drawing/2014/main" id="{12842A82-73FD-4428-A606-7A4ED6C4BF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0" name="Line 1">
          <a:extLst>
            <a:ext uri="{FF2B5EF4-FFF2-40B4-BE49-F238E27FC236}">
              <a16:creationId xmlns:a16="http://schemas.microsoft.com/office/drawing/2014/main" id="{7DC656EF-2DBB-4077-A666-D3F104266B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1" name="Line 1">
          <a:extLst>
            <a:ext uri="{FF2B5EF4-FFF2-40B4-BE49-F238E27FC236}">
              <a16:creationId xmlns:a16="http://schemas.microsoft.com/office/drawing/2014/main" id="{D1BB27A0-21B2-4FA7-9D8B-6CC7B17AC9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2" name="Line 1">
          <a:extLst>
            <a:ext uri="{FF2B5EF4-FFF2-40B4-BE49-F238E27FC236}">
              <a16:creationId xmlns:a16="http://schemas.microsoft.com/office/drawing/2014/main" id="{60599B67-915C-484E-BE10-B56C864B32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3" name="Line 1">
          <a:extLst>
            <a:ext uri="{FF2B5EF4-FFF2-40B4-BE49-F238E27FC236}">
              <a16:creationId xmlns:a16="http://schemas.microsoft.com/office/drawing/2014/main" id="{6E147E85-15F5-48E5-8C30-478BE230FE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4" name="Line 1">
          <a:extLst>
            <a:ext uri="{FF2B5EF4-FFF2-40B4-BE49-F238E27FC236}">
              <a16:creationId xmlns:a16="http://schemas.microsoft.com/office/drawing/2014/main" id="{4E465C18-5C21-422B-AAFA-47BE18FF98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5" name="Line 1">
          <a:extLst>
            <a:ext uri="{FF2B5EF4-FFF2-40B4-BE49-F238E27FC236}">
              <a16:creationId xmlns:a16="http://schemas.microsoft.com/office/drawing/2014/main" id="{B81BCD80-7279-407D-95E9-8C78B53BEE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6" name="Line 1">
          <a:extLst>
            <a:ext uri="{FF2B5EF4-FFF2-40B4-BE49-F238E27FC236}">
              <a16:creationId xmlns:a16="http://schemas.microsoft.com/office/drawing/2014/main" id="{DBDA3D1F-2E68-4BA5-ADA9-2E994EF329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7" name="Line 1">
          <a:extLst>
            <a:ext uri="{FF2B5EF4-FFF2-40B4-BE49-F238E27FC236}">
              <a16:creationId xmlns:a16="http://schemas.microsoft.com/office/drawing/2014/main" id="{93D80430-A618-4799-921B-048A36779D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8" name="Line 1">
          <a:extLst>
            <a:ext uri="{FF2B5EF4-FFF2-40B4-BE49-F238E27FC236}">
              <a16:creationId xmlns:a16="http://schemas.microsoft.com/office/drawing/2014/main" id="{881C48EC-31AC-4DA3-856C-B165CF25E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9" name="Line 1">
          <a:extLst>
            <a:ext uri="{FF2B5EF4-FFF2-40B4-BE49-F238E27FC236}">
              <a16:creationId xmlns:a16="http://schemas.microsoft.com/office/drawing/2014/main" id="{7827DD77-C44E-4E7E-86A9-8345F4479C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0" name="Line 1">
          <a:extLst>
            <a:ext uri="{FF2B5EF4-FFF2-40B4-BE49-F238E27FC236}">
              <a16:creationId xmlns:a16="http://schemas.microsoft.com/office/drawing/2014/main" id="{986D0A2A-395E-40CC-862F-EB07493A9B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1" name="Line 1">
          <a:extLst>
            <a:ext uri="{FF2B5EF4-FFF2-40B4-BE49-F238E27FC236}">
              <a16:creationId xmlns:a16="http://schemas.microsoft.com/office/drawing/2014/main" id="{20F76F5E-A5FE-4068-83FB-78144EAE34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2" name="Line 1">
          <a:extLst>
            <a:ext uri="{FF2B5EF4-FFF2-40B4-BE49-F238E27FC236}">
              <a16:creationId xmlns:a16="http://schemas.microsoft.com/office/drawing/2014/main" id="{E20E64DE-A77C-4670-BEC2-8E7DD8C8D2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3" name="Line 1">
          <a:extLst>
            <a:ext uri="{FF2B5EF4-FFF2-40B4-BE49-F238E27FC236}">
              <a16:creationId xmlns:a16="http://schemas.microsoft.com/office/drawing/2014/main" id="{C1B607DA-00D7-4783-9D6F-5883F7F05F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4" name="Line 1">
          <a:extLst>
            <a:ext uri="{FF2B5EF4-FFF2-40B4-BE49-F238E27FC236}">
              <a16:creationId xmlns:a16="http://schemas.microsoft.com/office/drawing/2014/main" id="{62B5098D-DACD-4AED-B6E5-49687ED89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5" name="Line 1">
          <a:extLst>
            <a:ext uri="{FF2B5EF4-FFF2-40B4-BE49-F238E27FC236}">
              <a16:creationId xmlns:a16="http://schemas.microsoft.com/office/drawing/2014/main" id="{03A0DFFD-9FA5-4CC4-A6AF-76D79D1C6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6" name="Line 1">
          <a:extLst>
            <a:ext uri="{FF2B5EF4-FFF2-40B4-BE49-F238E27FC236}">
              <a16:creationId xmlns:a16="http://schemas.microsoft.com/office/drawing/2014/main" id="{BE0717AE-9697-4D71-94BF-C672499805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7" name="Line 1">
          <a:extLst>
            <a:ext uri="{FF2B5EF4-FFF2-40B4-BE49-F238E27FC236}">
              <a16:creationId xmlns:a16="http://schemas.microsoft.com/office/drawing/2014/main" id="{3E4DE337-BF53-426B-B6D2-F0EE939453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8" name="Line 1">
          <a:extLst>
            <a:ext uri="{FF2B5EF4-FFF2-40B4-BE49-F238E27FC236}">
              <a16:creationId xmlns:a16="http://schemas.microsoft.com/office/drawing/2014/main" id="{3D24CB05-6564-46F3-BAD7-61B6EE2490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9" name="Line 1">
          <a:extLst>
            <a:ext uri="{FF2B5EF4-FFF2-40B4-BE49-F238E27FC236}">
              <a16:creationId xmlns:a16="http://schemas.microsoft.com/office/drawing/2014/main" id="{EE038740-48EB-420F-80EF-76BAC8B9D1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0" name="Line 1">
          <a:extLst>
            <a:ext uri="{FF2B5EF4-FFF2-40B4-BE49-F238E27FC236}">
              <a16:creationId xmlns:a16="http://schemas.microsoft.com/office/drawing/2014/main" id="{275DB9AB-26EE-4D89-9BA0-3BD9FE841A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1" name="Line 1">
          <a:extLst>
            <a:ext uri="{FF2B5EF4-FFF2-40B4-BE49-F238E27FC236}">
              <a16:creationId xmlns:a16="http://schemas.microsoft.com/office/drawing/2014/main" id="{B95CC009-C746-4F32-B262-C1C0E862B6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2" name="Line 1">
          <a:extLst>
            <a:ext uri="{FF2B5EF4-FFF2-40B4-BE49-F238E27FC236}">
              <a16:creationId xmlns:a16="http://schemas.microsoft.com/office/drawing/2014/main" id="{EF934A8A-201F-42A3-B72E-6701DDD634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3" name="Line 1">
          <a:extLst>
            <a:ext uri="{FF2B5EF4-FFF2-40B4-BE49-F238E27FC236}">
              <a16:creationId xmlns:a16="http://schemas.microsoft.com/office/drawing/2014/main" id="{0A8EB6BB-9146-40AA-8F4B-C3BD11F681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4" name="Line 1">
          <a:extLst>
            <a:ext uri="{FF2B5EF4-FFF2-40B4-BE49-F238E27FC236}">
              <a16:creationId xmlns:a16="http://schemas.microsoft.com/office/drawing/2014/main" id="{5000A981-D536-43C5-B5BE-F61EABFC72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5" name="Line 1">
          <a:extLst>
            <a:ext uri="{FF2B5EF4-FFF2-40B4-BE49-F238E27FC236}">
              <a16:creationId xmlns:a16="http://schemas.microsoft.com/office/drawing/2014/main" id="{DFD23E52-866D-4271-94FD-BD261AD92C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6" name="Line 1">
          <a:extLst>
            <a:ext uri="{FF2B5EF4-FFF2-40B4-BE49-F238E27FC236}">
              <a16:creationId xmlns:a16="http://schemas.microsoft.com/office/drawing/2014/main" id="{1F36AA50-9D3A-4D51-85C3-2D1FA57EEC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7" name="Line 1">
          <a:extLst>
            <a:ext uri="{FF2B5EF4-FFF2-40B4-BE49-F238E27FC236}">
              <a16:creationId xmlns:a16="http://schemas.microsoft.com/office/drawing/2014/main" id="{1A241CA6-EDD7-45E7-9512-BD37D83B0D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8" name="Line 1">
          <a:extLst>
            <a:ext uri="{FF2B5EF4-FFF2-40B4-BE49-F238E27FC236}">
              <a16:creationId xmlns:a16="http://schemas.microsoft.com/office/drawing/2014/main" id="{38BACEBE-342A-4BB3-ADD5-7C172E43E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9" name="Line 1">
          <a:extLst>
            <a:ext uri="{FF2B5EF4-FFF2-40B4-BE49-F238E27FC236}">
              <a16:creationId xmlns:a16="http://schemas.microsoft.com/office/drawing/2014/main" id="{153E6CEC-918C-4AA1-BF30-9C6D23D973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0" name="Line 1">
          <a:extLst>
            <a:ext uri="{FF2B5EF4-FFF2-40B4-BE49-F238E27FC236}">
              <a16:creationId xmlns:a16="http://schemas.microsoft.com/office/drawing/2014/main" id="{BAC4E3F7-7B1E-439F-9361-565437B602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1" name="Line 1">
          <a:extLst>
            <a:ext uri="{FF2B5EF4-FFF2-40B4-BE49-F238E27FC236}">
              <a16:creationId xmlns:a16="http://schemas.microsoft.com/office/drawing/2014/main" id="{B5144688-F157-4640-8393-3F5EE26EF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2" name="Line 1">
          <a:extLst>
            <a:ext uri="{FF2B5EF4-FFF2-40B4-BE49-F238E27FC236}">
              <a16:creationId xmlns:a16="http://schemas.microsoft.com/office/drawing/2014/main" id="{F168072F-F243-4EAF-BE22-45C581A314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3" name="Line 1">
          <a:extLst>
            <a:ext uri="{FF2B5EF4-FFF2-40B4-BE49-F238E27FC236}">
              <a16:creationId xmlns:a16="http://schemas.microsoft.com/office/drawing/2014/main" id="{EAD91649-C014-41FF-B7CD-BDB79F2CCC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4" name="Line 1">
          <a:extLst>
            <a:ext uri="{FF2B5EF4-FFF2-40B4-BE49-F238E27FC236}">
              <a16:creationId xmlns:a16="http://schemas.microsoft.com/office/drawing/2014/main" id="{F445EA43-27BB-4741-8E4B-C66389D5E3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5" name="Line 1">
          <a:extLst>
            <a:ext uri="{FF2B5EF4-FFF2-40B4-BE49-F238E27FC236}">
              <a16:creationId xmlns:a16="http://schemas.microsoft.com/office/drawing/2014/main" id="{C3F06275-78E4-451B-B1E5-3073E1F480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6" name="Line 1">
          <a:extLst>
            <a:ext uri="{FF2B5EF4-FFF2-40B4-BE49-F238E27FC236}">
              <a16:creationId xmlns:a16="http://schemas.microsoft.com/office/drawing/2014/main" id="{A3AD4BAB-012D-405B-BA5D-751E35C68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7" name="Line 1">
          <a:extLst>
            <a:ext uri="{FF2B5EF4-FFF2-40B4-BE49-F238E27FC236}">
              <a16:creationId xmlns:a16="http://schemas.microsoft.com/office/drawing/2014/main" id="{4B633740-7F1F-45C1-9A97-C34F4D777C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8" name="Line 1">
          <a:extLst>
            <a:ext uri="{FF2B5EF4-FFF2-40B4-BE49-F238E27FC236}">
              <a16:creationId xmlns:a16="http://schemas.microsoft.com/office/drawing/2014/main" id="{D87639E9-DE09-4E29-B0B2-CE9227001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9" name="Line 1">
          <a:extLst>
            <a:ext uri="{FF2B5EF4-FFF2-40B4-BE49-F238E27FC236}">
              <a16:creationId xmlns:a16="http://schemas.microsoft.com/office/drawing/2014/main" id="{EE3942AE-83BC-4E60-A0FD-553ED3B51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0" name="Line 1">
          <a:extLst>
            <a:ext uri="{FF2B5EF4-FFF2-40B4-BE49-F238E27FC236}">
              <a16:creationId xmlns:a16="http://schemas.microsoft.com/office/drawing/2014/main" id="{FAFE1FEB-FB97-4813-8D7F-5A530038B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1" name="Line 1">
          <a:extLst>
            <a:ext uri="{FF2B5EF4-FFF2-40B4-BE49-F238E27FC236}">
              <a16:creationId xmlns:a16="http://schemas.microsoft.com/office/drawing/2014/main" id="{B5016E57-E41D-4ECE-B439-FD2576F20B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2" name="Line 1">
          <a:extLst>
            <a:ext uri="{FF2B5EF4-FFF2-40B4-BE49-F238E27FC236}">
              <a16:creationId xmlns:a16="http://schemas.microsoft.com/office/drawing/2014/main" id="{2AA22B0D-0AD2-4E9A-AED1-3CC04A730D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3" name="Line 1">
          <a:extLst>
            <a:ext uri="{FF2B5EF4-FFF2-40B4-BE49-F238E27FC236}">
              <a16:creationId xmlns:a16="http://schemas.microsoft.com/office/drawing/2014/main" id="{73CBD927-64A5-4AD2-AD9C-E5A226BD51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4" name="Line 1">
          <a:extLst>
            <a:ext uri="{FF2B5EF4-FFF2-40B4-BE49-F238E27FC236}">
              <a16:creationId xmlns:a16="http://schemas.microsoft.com/office/drawing/2014/main" id="{506B65C7-BA86-4A74-A716-FF4453777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5" name="Line 1">
          <a:extLst>
            <a:ext uri="{FF2B5EF4-FFF2-40B4-BE49-F238E27FC236}">
              <a16:creationId xmlns:a16="http://schemas.microsoft.com/office/drawing/2014/main" id="{98E9E779-4403-4EAF-B0EF-169D5A6A5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6" name="Line 1">
          <a:extLst>
            <a:ext uri="{FF2B5EF4-FFF2-40B4-BE49-F238E27FC236}">
              <a16:creationId xmlns:a16="http://schemas.microsoft.com/office/drawing/2014/main" id="{7FA30D46-4267-43A3-86AF-EF90DBD26C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7" name="Line 1">
          <a:extLst>
            <a:ext uri="{FF2B5EF4-FFF2-40B4-BE49-F238E27FC236}">
              <a16:creationId xmlns:a16="http://schemas.microsoft.com/office/drawing/2014/main" id="{0C62B742-61BD-40CE-8C19-7A3A3CC4F6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8" name="Line 1">
          <a:extLst>
            <a:ext uri="{FF2B5EF4-FFF2-40B4-BE49-F238E27FC236}">
              <a16:creationId xmlns:a16="http://schemas.microsoft.com/office/drawing/2014/main" id="{7156B4B4-EE5A-4951-9C5B-719E5D7384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9" name="Line 1">
          <a:extLst>
            <a:ext uri="{FF2B5EF4-FFF2-40B4-BE49-F238E27FC236}">
              <a16:creationId xmlns:a16="http://schemas.microsoft.com/office/drawing/2014/main" id="{61F4E94F-F77C-42F9-8A5D-9B28F2E5B0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0" name="Line 1">
          <a:extLst>
            <a:ext uri="{FF2B5EF4-FFF2-40B4-BE49-F238E27FC236}">
              <a16:creationId xmlns:a16="http://schemas.microsoft.com/office/drawing/2014/main" id="{6875ED92-A423-4E07-8EF0-C4A68AE0C8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1" name="Line 1">
          <a:extLst>
            <a:ext uri="{FF2B5EF4-FFF2-40B4-BE49-F238E27FC236}">
              <a16:creationId xmlns:a16="http://schemas.microsoft.com/office/drawing/2014/main" id="{A54B84D3-319A-4DA0-A89A-53E883D0F5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2" name="Line 1">
          <a:extLst>
            <a:ext uri="{FF2B5EF4-FFF2-40B4-BE49-F238E27FC236}">
              <a16:creationId xmlns:a16="http://schemas.microsoft.com/office/drawing/2014/main" id="{E8188109-A423-4CF0-90AD-97135FE8A7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3" name="Line 1">
          <a:extLst>
            <a:ext uri="{FF2B5EF4-FFF2-40B4-BE49-F238E27FC236}">
              <a16:creationId xmlns:a16="http://schemas.microsoft.com/office/drawing/2014/main" id="{0F6EAE98-4740-4B81-B78B-48D75327D7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4" name="Line 1">
          <a:extLst>
            <a:ext uri="{FF2B5EF4-FFF2-40B4-BE49-F238E27FC236}">
              <a16:creationId xmlns:a16="http://schemas.microsoft.com/office/drawing/2014/main" id="{794A3F64-22F7-41E9-83BA-DD1C8E4FD0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5" name="Line 1">
          <a:extLst>
            <a:ext uri="{FF2B5EF4-FFF2-40B4-BE49-F238E27FC236}">
              <a16:creationId xmlns:a16="http://schemas.microsoft.com/office/drawing/2014/main" id="{7ACC8740-DF3D-48C8-92FA-98460E150F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6" name="Line 1">
          <a:extLst>
            <a:ext uri="{FF2B5EF4-FFF2-40B4-BE49-F238E27FC236}">
              <a16:creationId xmlns:a16="http://schemas.microsoft.com/office/drawing/2014/main" id="{D425991B-7668-47D2-8655-6D6B14C75C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7" name="Line 1">
          <a:extLst>
            <a:ext uri="{FF2B5EF4-FFF2-40B4-BE49-F238E27FC236}">
              <a16:creationId xmlns:a16="http://schemas.microsoft.com/office/drawing/2014/main" id="{D8BFE5ED-7D21-44CB-A437-94DD2E699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8" name="Line 1">
          <a:extLst>
            <a:ext uri="{FF2B5EF4-FFF2-40B4-BE49-F238E27FC236}">
              <a16:creationId xmlns:a16="http://schemas.microsoft.com/office/drawing/2014/main" id="{938E0BF7-2A64-44E1-BAFC-05ABF6EEFF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9" name="Line 1">
          <a:extLst>
            <a:ext uri="{FF2B5EF4-FFF2-40B4-BE49-F238E27FC236}">
              <a16:creationId xmlns:a16="http://schemas.microsoft.com/office/drawing/2014/main" id="{C7B211E4-0364-4FD4-B929-BFECC12C3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0" name="Line 1">
          <a:extLst>
            <a:ext uri="{FF2B5EF4-FFF2-40B4-BE49-F238E27FC236}">
              <a16:creationId xmlns:a16="http://schemas.microsoft.com/office/drawing/2014/main" id="{8A22F1F5-BC3F-47E8-A2E4-81674AFD53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1" name="Line 1">
          <a:extLst>
            <a:ext uri="{FF2B5EF4-FFF2-40B4-BE49-F238E27FC236}">
              <a16:creationId xmlns:a16="http://schemas.microsoft.com/office/drawing/2014/main" id="{A8759A2B-B679-4BB1-A18C-94A7E5B7E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2" name="Line 1">
          <a:extLst>
            <a:ext uri="{FF2B5EF4-FFF2-40B4-BE49-F238E27FC236}">
              <a16:creationId xmlns:a16="http://schemas.microsoft.com/office/drawing/2014/main" id="{9A260762-7DF4-4270-969A-C3710E8E4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3" name="Line 1">
          <a:extLst>
            <a:ext uri="{FF2B5EF4-FFF2-40B4-BE49-F238E27FC236}">
              <a16:creationId xmlns:a16="http://schemas.microsoft.com/office/drawing/2014/main" id="{938DD573-501F-4EAC-9F97-DE5AF68F8D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4" name="Line 1">
          <a:extLst>
            <a:ext uri="{FF2B5EF4-FFF2-40B4-BE49-F238E27FC236}">
              <a16:creationId xmlns:a16="http://schemas.microsoft.com/office/drawing/2014/main" id="{7208CE65-DE50-4AD3-B9D6-D8AC095925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5" name="Line 1">
          <a:extLst>
            <a:ext uri="{FF2B5EF4-FFF2-40B4-BE49-F238E27FC236}">
              <a16:creationId xmlns:a16="http://schemas.microsoft.com/office/drawing/2014/main" id="{D824F6B3-ED19-4EDF-AFE1-31C9DC4061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6" name="Line 1">
          <a:extLst>
            <a:ext uri="{FF2B5EF4-FFF2-40B4-BE49-F238E27FC236}">
              <a16:creationId xmlns:a16="http://schemas.microsoft.com/office/drawing/2014/main" id="{3895952F-446F-4860-8B45-B4ACC80C4C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7" name="Line 1">
          <a:extLst>
            <a:ext uri="{FF2B5EF4-FFF2-40B4-BE49-F238E27FC236}">
              <a16:creationId xmlns:a16="http://schemas.microsoft.com/office/drawing/2014/main" id="{23FE9275-B428-4495-AE8A-DB944E1A05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8" name="Line 1">
          <a:extLst>
            <a:ext uri="{FF2B5EF4-FFF2-40B4-BE49-F238E27FC236}">
              <a16:creationId xmlns:a16="http://schemas.microsoft.com/office/drawing/2014/main" id="{1E1AA3FE-5837-4105-A360-E159E1930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9" name="Line 1">
          <a:extLst>
            <a:ext uri="{FF2B5EF4-FFF2-40B4-BE49-F238E27FC236}">
              <a16:creationId xmlns:a16="http://schemas.microsoft.com/office/drawing/2014/main" id="{FA04C8C9-FAD8-4971-9DBB-8C476D0CAD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0" name="Line 1">
          <a:extLst>
            <a:ext uri="{FF2B5EF4-FFF2-40B4-BE49-F238E27FC236}">
              <a16:creationId xmlns:a16="http://schemas.microsoft.com/office/drawing/2014/main" id="{0C31E975-5E8B-4105-8E75-532531F09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1" name="Line 1">
          <a:extLst>
            <a:ext uri="{FF2B5EF4-FFF2-40B4-BE49-F238E27FC236}">
              <a16:creationId xmlns:a16="http://schemas.microsoft.com/office/drawing/2014/main" id="{1263E62A-5984-4A95-9DCE-368AA9F4FD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2" name="Line 1">
          <a:extLst>
            <a:ext uri="{FF2B5EF4-FFF2-40B4-BE49-F238E27FC236}">
              <a16:creationId xmlns:a16="http://schemas.microsoft.com/office/drawing/2014/main" id="{185F301A-79C8-4B92-A915-6DF0DDAA7A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3" name="Line 1">
          <a:extLst>
            <a:ext uri="{FF2B5EF4-FFF2-40B4-BE49-F238E27FC236}">
              <a16:creationId xmlns:a16="http://schemas.microsoft.com/office/drawing/2014/main" id="{A744B400-4BC8-459E-9845-69C9197518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4" name="Line 1">
          <a:extLst>
            <a:ext uri="{FF2B5EF4-FFF2-40B4-BE49-F238E27FC236}">
              <a16:creationId xmlns:a16="http://schemas.microsoft.com/office/drawing/2014/main" id="{1E1155F7-35AD-42D1-8154-DD8FC73032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5" name="Line 1">
          <a:extLst>
            <a:ext uri="{FF2B5EF4-FFF2-40B4-BE49-F238E27FC236}">
              <a16:creationId xmlns:a16="http://schemas.microsoft.com/office/drawing/2014/main" id="{642CB214-38BC-40A4-8033-14885F479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6" name="Line 1">
          <a:extLst>
            <a:ext uri="{FF2B5EF4-FFF2-40B4-BE49-F238E27FC236}">
              <a16:creationId xmlns:a16="http://schemas.microsoft.com/office/drawing/2014/main" id="{B9BB2495-D793-4DDB-9A2F-796B47634C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7" name="Line 1">
          <a:extLst>
            <a:ext uri="{FF2B5EF4-FFF2-40B4-BE49-F238E27FC236}">
              <a16:creationId xmlns:a16="http://schemas.microsoft.com/office/drawing/2014/main" id="{D6BB1352-4E9C-4401-A01B-D568950938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8" name="Line 1">
          <a:extLst>
            <a:ext uri="{FF2B5EF4-FFF2-40B4-BE49-F238E27FC236}">
              <a16:creationId xmlns:a16="http://schemas.microsoft.com/office/drawing/2014/main" id="{9FA79B2E-0718-44E1-A54D-38CAA76FBD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9" name="Line 1">
          <a:extLst>
            <a:ext uri="{FF2B5EF4-FFF2-40B4-BE49-F238E27FC236}">
              <a16:creationId xmlns:a16="http://schemas.microsoft.com/office/drawing/2014/main" id="{2D8B3464-E312-4A0B-ABE1-C287D967F6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0" name="Line 1">
          <a:extLst>
            <a:ext uri="{FF2B5EF4-FFF2-40B4-BE49-F238E27FC236}">
              <a16:creationId xmlns:a16="http://schemas.microsoft.com/office/drawing/2014/main" id="{9B4CADF0-4043-47E7-9273-383388512D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1" name="Line 1">
          <a:extLst>
            <a:ext uri="{FF2B5EF4-FFF2-40B4-BE49-F238E27FC236}">
              <a16:creationId xmlns:a16="http://schemas.microsoft.com/office/drawing/2014/main" id="{129E107B-121D-4A73-8D00-FF9235A916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2" name="Line 1">
          <a:extLst>
            <a:ext uri="{FF2B5EF4-FFF2-40B4-BE49-F238E27FC236}">
              <a16:creationId xmlns:a16="http://schemas.microsoft.com/office/drawing/2014/main" id="{80AC099C-F564-4A46-B459-456A6FCDBC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3" name="Line 1">
          <a:extLst>
            <a:ext uri="{FF2B5EF4-FFF2-40B4-BE49-F238E27FC236}">
              <a16:creationId xmlns:a16="http://schemas.microsoft.com/office/drawing/2014/main" id="{1435ED1A-4341-4309-AABB-495918C43A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4" name="Line 1">
          <a:extLst>
            <a:ext uri="{FF2B5EF4-FFF2-40B4-BE49-F238E27FC236}">
              <a16:creationId xmlns:a16="http://schemas.microsoft.com/office/drawing/2014/main" id="{FDC4ADF8-AAAC-4207-B300-77E0F7366F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5" name="Line 1">
          <a:extLst>
            <a:ext uri="{FF2B5EF4-FFF2-40B4-BE49-F238E27FC236}">
              <a16:creationId xmlns:a16="http://schemas.microsoft.com/office/drawing/2014/main" id="{994826F2-C2EB-4371-B9F6-C29A4DB7FF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6" name="Line 1">
          <a:extLst>
            <a:ext uri="{FF2B5EF4-FFF2-40B4-BE49-F238E27FC236}">
              <a16:creationId xmlns:a16="http://schemas.microsoft.com/office/drawing/2014/main" id="{412453A2-A055-42E5-8F29-ED6F0263E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7" name="Line 1">
          <a:extLst>
            <a:ext uri="{FF2B5EF4-FFF2-40B4-BE49-F238E27FC236}">
              <a16:creationId xmlns:a16="http://schemas.microsoft.com/office/drawing/2014/main" id="{E8E548A7-3503-439C-931F-F45F523023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8" name="Line 1">
          <a:extLst>
            <a:ext uri="{FF2B5EF4-FFF2-40B4-BE49-F238E27FC236}">
              <a16:creationId xmlns:a16="http://schemas.microsoft.com/office/drawing/2014/main" id="{0CD39A63-C20D-4988-B6DA-C1B459824C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9" name="Line 1">
          <a:extLst>
            <a:ext uri="{FF2B5EF4-FFF2-40B4-BE49-F238E27FC236}">
              <a16:creationId xmlns:a16="http://schemas.microsoft.com/office/drawing/2014/main" id="{882B5E82-C52A-4297-B1AC-378B92B7D2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0" name="Line 1">
          <a:extLst>
            <a:ext uri="{FF2B5EF4-FFF2-40B4-BE49-F238E27FC236}">
              <a16:creationId xmlns:a16="http://schemas.microsoft.com/office/drawing/2014/main" id="{7A522F65-9041-415A-BDDA-7666BFC0B2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1" name="Line 1">
          <a:extLst>
            <a:ext uri="{FF2B5EF4-FFF2-40B4-BE49-F238E27FC236}">
              <a16:creationId xmlns:a16="http://schemas.microsoft.com/office/drawing/2014/main" id="{E75253EE-D3B7-4865-AD69-6A730186CF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2" name="Line 1">
          <a:extLst>
            <a:ext uri="{FF2B5EF4-FFF2-40B4-BE49-F238E27FC236}">
              <a16:creationId xmlns:a16="http://schemas.microsoft.com/office/drawing/2014/main" id="{C2FBF82A-85B5-45A0-9672-E2E904431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3" name="Line 1">
          <a:extLst>
            <a:ext uri="{FF2B5EF4-FFF2-40B4-BE49-F238E27FC236}">
              <a16:creationId xmlns:a16="http://schemas.microsoft.com/office/drawing/2014/main" id="{F9E43FB0-139A-482B-B386-89058603B2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4" name="Line 1">
          <a:extLst>
            <a:ext uri="{FF2B5EF4-FFF2-40B4-BE49-F238E27FC236}">
              <a16:creationId xmlns:a16="http://schemas.microsoft.com/office/drawing/2014/main" id="{2A6A96D5-FA9E-4D38-B695-B6F100B082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5" name="Line 1">
          <a:extLst>
            <a:ext uri="{FF2B5EF4-FFF2-40B4-BE49-F238E27FC236}">
              <a16:creationId xmlns:a16="http://schemas.microsoft.com/office/drawing/2014/main" id="{05A130F5-F6F1-4551-B80E-18EF8B6C3B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6" name="Line 1">
          <a:extLst>
            <a:ext uri="{FF2B5EF4-FFF2-40B4-BE49-F238E27FC236}">
              <a16:creationId xmlns:a16="http://schemas.microsoft.com/office/drawing/2014/main" id="{0CCCDBDC-BE41-4DBE-BB1F-A834FE0781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7" name="Line 1">
          <a:extLst>
            <a:ext uri="{FF2B5EF4-FFF2-40B4-BE49-F238E27FC236}">
              <a16:creationId xmlns:a16="http://schemas.microsoft.com/office/drawing/2014/main" id="{AC654384-8119-4E19-BE41-E5D14C4D25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8" name="Line 1">
          <a:extLst>
            <a:ext uri="{FF2B5EF4-FFF2-40B4-BE49-F238E27FC236}">
              <a16:creationId xmlns:a16="http://schemas.microsoft.com/office/drawing/2014/main" id="{E8619A4D-50B6-4986-BF41-CF38E1BC35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9" name="Line 1">
          <a:extLst>
            <a:ext uri="{FF2B5EF4-FFF2-40B4-BE49-F238E27FC236}">
              <a16:creationId xmlns:a16="http://schemas.microsoft.com/office/drawing/2014/main" id="{170224BC-7EF6-4C4F-AA96-363D6B8C24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0" name="Line 1">
          <a:extLst>
            <a:ext uri="{FF2B5EF4-FFF2-40B4-BE49-F238E27FC236}">
              <a16:creationId xmlns:a16="http://schemas.microsoft.com/office/drawing/2014/main" id="{06D2A9BB-9000-45FE-93B0-ECE0C7B14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1" name="Line 1">
          <a:extLst>
            <a:ext uri="{FF2B5EF4-FFF2-40B4-BE49-F238E27FC236}">
              <a16:creationId xmlns:a16="http://schemas.microsoft.com/office/drawing/2014/main" id="{B374ADE0-EB56-4121-9494-0291DE8C2F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2" name="Line 1">
          <a:extLst>
            <a:ext uri="{FF2B5EF4-FFF2-40B4-BE49-F238E27FC236}">
              <a16:creationId xmlns:a16="http://schemas.microsoft.com/office/drawing/2014/main" id="{57A99D51-D769-4F33-A03E-1E7F7D4E2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3" name="Line 1">
          <a:extLst>
            <a:ext uri="{FF2B5EF4-FFF2-40B4-BE49-F238E27FC236}">
              <a16:creationId xmlns:a16="http://schemas.microsoft.com/office/drawing/2014/main" id="{ECB7E49A-D6FF-437D-95B1-28893A9557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4" name="Line 1">
          <a:extLst>
            <a:ext uri="{FF2B5EF4-FFF2-40B4-BE49-F238E27FC236}">
              <a16:creationId xmlns:a16="http://schemas.microsoft.com/office/drawing/2014/main" id="{A9399F48-B4F0-459A-973E-18E3692477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5" name="Line 1">
          <a:extLst>
            <a:ext uri="{FF2B5EF4-FFF2-40B4-BE49-F238E27FC236}">
              <a16:creationId xmlns:a16="http://schemas.microsoft.com/office/drawing/2014/main" id="{7BBCEFD8-B809-440E-AD68-E5E888AA97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816" name="テキスト ボックス 3815">
          <a:extLst>
            <a:ext uri="{FF2B5EF4-FFF2-40B4-BE49-F238E27FC236}">
              <a16:creationId xmlns:a16="http://schemas.microsoft.com/office/drawing/2014/main" id="{DA81756C-C32B-45AE-AFDE-7A9AB25FD017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7" name="Line 1">
          <a:extLst>
            <a:ext uri="{FF2B5EF4-FFF2-40B4-BE49-F238E27FC236}">
              <a16:creationId xmlns:a16="http://schemas.microsoft.com/office/drawing/2014/main" id="{AA953E62-FED8-4F23-9287-59F01452DD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8" name="Line 1">
          <a:extLst>
            <a:ext uri="{FF2B5EF4-FFF2-40B4-BE49-F238E27FC236}">
              <a16:creationId xmlns:a16="http://schemas.microsoft.com/office/drawing/2014/main" id="{EE3E615D-1706-4F28-A7BB-A94D5DB3AE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9" name="Line 1">
          <a:extLst>
            <a:ext uri="{FF2B5EF4-FFF2-40B4-BE49-F238E27FC236}">
              <a16:creationId xmlns:a16="http://schemas.microsoft.com/office/drawing/2014/main" id="{D68BB75C-9097-44EC-97DD-22B127128E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0" name="Line 1">
          <a:extLst>
            <a:ext uri="{FF2B5EF4-FFF2-40B4-BE49-F238E27FC236}">
              <a16:creationId xmlns:a16="http://schemas.microsoft.com/office/drawing/2014/main" id="{98DF44FC-8EFB-42F1-905C-C6C1219BAE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1" name="Line 1">
          <a:extLst>
            <a:ext uri="{FF2B5EF4-FFF2-40B4-BE49-F238E27FC236}">
              <a16:creationId xmlns:a16="http://schemas.microsoft.com/office/drawing/2014/main" id="{FEE4C9D9-EF8C-4DF3-A085-AA479141FD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2" name="Line 1">
          <a:extLst>
            <a:ext uri="{FF2B5EF4-FFF2-40B4-BE49-F238E27FC236}">
              <a16:creationId xmlns:a16="http://schemas.microsoft.com/office/drawing/2014/main" id="{0A31FC2D-5275-470F-9EA4-8A0D1A58F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3" name="Line 1">
          <a:extLst>
            <a:ext uri="{FF2B5EF4-FFF2-40B4-BE49-F238E27FC236}">
              <a16:creationId xmlns:a16="http://schemas.microsoft.com/office/drawing/2014/main" id="{3E8A4EC3-20A0-49EE-B88B-5D674B5895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4" name="Line 1">
          <a:extLst>
            <a:ext uri="{FF2B5EF4-FFF2-40B4-BE49-F238E27FC236}">
              <a16:creationId xmlns:a16="http://schemas.microsoft.com/office/drawing/2014/main" id="{708BEA39-1410-4AB6-98D6-EB04027FE9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5" name="Line 1">
          <a:extLst>
            <a:ext uri="{FF2B5EF4-FFF2-40B4-BE49-F238E27FC236}">
              <a16:creationId xmlns:a16="http://schemas.microsoft.com/office/drawing/2014/main" id="{F00D46E3-2611-46C9-9700-C06310A55C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6" name="Line 1">
          <a:extLst>
            <a:ext uri="{FF2B5EF4-FFF2-40B4-BE49-F238E27FC236}">
              <a16:creationId xmlns:a16="http://schemas.microsoft.com/office/drawing/2014/main" id="{2D52B6FC-E98B-4851-A526-A782F636FC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7" name="Line 1">
          <a:extLst>
            <a:ext uri="{FF2B5EF4-FFF2-40B4-BE49-F238E27FC236}">
              <a16:creationId xmlns:a16="http://schemas.microsoft.com/office/drawing/2014/main" id="{05BF6405-C91F-49FD-B3AB-77B4AC812B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8" name="Line 1">
          <a:extLst>
            <a:ext uri="{FF2B5EF4-FFF2-40B4-BE49-F238E27FC236}">
              <a16:creationId xmlns:a16="http://schemas.microsoft.com/office/drawing/2014/main" id="{15459509-619E-4481-9152-1EBD09621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9" name="Line 1">
          <a:extLst>
            <a:ext uri="{FF2B5EF4-FFF2-40B4-BE49-F238E27FC236}">
              <a16:creationId xmlns:a16="http://schemas.microsoft.com/office/drawing/2014/main" id="{DFE237E4-606E-4535-9B3A-C548B115F6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FB35856C-C427-4D36-BB60-9AD8FFBEF9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1" name="Line 1">
          <a:extLst>
            <a:ext uri="{FF2B5EF4-FFF2-40B4-BE49-F238E27FC236}">
              <a16:creationId xmlns:a16="http://schemas.microsoft.com/office/drawing/2014/main" id="{AFEE6BCD-3740-40FA-B020-71625129F8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2" name="Line 1">
          <a:extLst>
            <a:ext uri="{FF2B5EF4-FFF2-40B4-BE49-F238E27FC236}">
              <a16:creationId xmlns:a16="http://schemas.microsoft.com/office/drawing/2014/main" id="{6464D813-2057-4F1A-81BB-8FCF6E688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3" name="Line 1">
          <a:extLst>
            <a:ext uri="{FF2B5EF4-FFF2-40B4-BE49-F238E27FC236}">
              <a16:creationId xmlns:a16="http://schemas.microsoft.com/office/drawing/2014/main" id="{CB200E7F-4494-49E1-A3FF-15064290D6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4" name="Line 1">
          <a:extLst>
            <a:ext uri="{FF2B5EF4-FFF2-40B4-BE49-F238E27FC236}">
              <a16:creationId xmlns:a16="http://schemas.microsoft.com/office/drawing/2014/main" id="{6D1457E8-2331-43F9-BDB9-2E1BA284E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5" name="Line 1">
          <a:extLst>
            <a:ext uri="{FF2B5EF4-FFF2-40B4-BE49-F238E27FC236}">
              <a16:creationId xmlns:a16="http://schemas.microsoft.com/office/drawing/2014/main" id="{9E5FAD74-72E3-429C-9954-4366DF92C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6" name="Line 1">
          <a:extLst>
            <a:ext uri="{FF2B5EF4-FFF2-40B4-BE49-F238E27FC236}">
              <a16:creationId xmlns:a16="http://schemas.microsoft.com/office/drawing/2014/main" id="{AB673DAE-78DD-4F38-9E67-74774F5CE0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7" name="Line 1">
          <a:extLst>
            <a:ext uri="{FF2B5EF4-FFF2-40B4-BE49-F238E27FC236}">
              <a16:creationId xmlns:a16="http://schemas.microsoft.com/office/drawing/2014/main" id="{A4E77DEC-C92A-4955-850A-DCD2F9A185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8" name="Line 1">
          <a:extLst>
            <a:ext uri="{FF2B5EF4-FFF2-40B4-BE49-F238E27FC236}">
              <a16:creationId xmlns:a16="http://schemas.microsoft.com/office/drawing/2014/main" id="{B01BEE5D-C85C-4B86-8FEB-E31D68FA1E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9" name="Line 1">
          <a:extLst>
            <a:ext uri="{FF2B5EF4-FFF2-40B4-BE49-F238E27FC236}">
              <a16:creationId xmlns:a16="http://schemas.microsoft.com/office/drawing/2014/main" id="{B9B985FD-E202-44A6-A472-0D17691243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0" name="Line 1">
          <a:extLst>
            <a:ext uri="{FF2B5EF4-FFF2-40B4-BE49-F238E27FC236}">
              <a16:creationId xmlns:a16="http://schemas.microsoft.com/office/drawing/2014/main" id="{AE077548-98A3-4D29-B85C-C7D3E22170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1" name="Line 1">
          <a:extLst>
            <a:ext uri="{FF2B5EF4-FFF2-40B4-BE49-F238E27FC236}">
              <a16:creationId xmlns:a16="http://schemas.microsoft.com/office/drawing/2014/main" id="{90CC69FD-5DA1-452D-88DA-04E3C737F4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2" name="Line 1">
          <a:extLst>
            <a:ext uri="{FF2B5EF4-FFF2-40B4-BE49-F238E27FC236}">
              <a16:creationId xmlns:a16="http://schemas.microsoft.com/office/drawing/2014/main" id="{49DE28FE-9A3D-4235-848F-E198975F2A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3" name="Line 1">
          <a:extLst>
            <a:ext uri="{FF2B5EF4-FFF2-40B4-BE49-F238E27FC236}">
              <a16:creationId xmlns:a16="http://schemas.microsoft.com/office/drawing/2014/main" id="{7577B687-6C6A-498E-B840-B4C0DD3FE2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4" name="Line 1">
          <a:extLst>
            <a:ext uri="{FF2B5EF4-FFF2-40B4-BE49-F238E27FC236}">
              <a16:creationId xmlns:a16="http://schemas.microsoft.com/office/drawing/2014/main" id="{DD00093F-3BF5-429C-944E-B58386DC53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5" name="Line 1">
          <a:extLst>
            <a:ext uri="{FF2B5EF4-FFF2-40B4-BE49-F238E27FC236}">
              <a16:creationId xmlns:a16="http://schemas.microsoft.com/office/drawing/2014/main" id="{655070B7-43C9-49E0-9730-185EF57DE9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6" name="Line 1">
          <a:extLst>
            <a:ext uri="{FF2B5EF4-FFF2-40B4-BE49-F238E27FC236}">
              <a16:creationId xmlns:a16="http://schemas.microsoft.com/office/drawing/2014/main" id="{BDE8B324-FF4E-485F-BCB7-01105F0726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7" name="Line 1">
          <a:extLst>
            <a:ext uri="{FF2B5EF4-FFF2-40B4-BE49-F238E27FC236}">
              <a16:creationId xmlns:a16="http://schemas.microsoft.com/office/drawing/2014/main" id="{E77A75EE-00EB-4E3F-90B5-F30FA57BCE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8" name="Line 1">
          <a:extLst>
            <a:ext uri="{FF2B5EF4-FFF2-40B4-BE49-F238E27FC236}">
              <a16:creationId xmlns:a16="http://schemas.microsoft.com/office/drawing/2014/main" id="{8BCE6131-A8F3-41DE-B6EF-21F98EB25E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9" name="Line 1">
          <a:extLst>
            <a:ext uri="{FF2B5EF4-FFF2-40B4-BE49-F238E27FC236}">
              <a16:creationId xmlns:a16="http://schemas.microsoft.com/office/drawing/2014/main" id="{893CA5AF-4DF2-4E9E-911A-AA7912F8E4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0" name="Line 1">
          <a:extLst>
            <a:ext uri="{FF2B5EF4-FFF2-40B4-BE49-F238E27FC236}">
              <a16:creationId xmlns:a16="http://schemas.microsoft.com/office/drawing/2014/main" id="{F5DD8C7D-6B93-4BA5-BFFE-586B47E3DF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1" name="Line 1">
          <a:extLst>
            <a:ext uri="{FF2B5EF4-FFF2-40B4-BE49-F238E27FC236}">
              <a16:creationId xmlns:a16="http://schemas.microsoft.com/office/drawing/2014/main" id="{FA319BF6-7B5B-431A-91BA-59E2B7D710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2" name="Line 1">
          <a:extLst>
            <a:ext uri="{FF2B5EF4-FFF2-40B4-BE49-F238E27FC236}">
              <a16:creationId xmlns:a16="http://schemas.microsoft.com/office/drawing/2014/main" id="{33DB188A-3B9C-402B-B3BB-41C1980936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3" name="Line 1">
          <a:extLst>
            <a:ext uri="{FF2B5EF4-FFF2-40B4-BE49-F238E27FC236}">
              <a16:creationId xmlns:a16="http://schemas.microsoft.com/office/drawing/2014/main" id="{DCE59843-4FBD-409C-AF2B-515894C198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4" name="Line 1">
          <a:extLst>
            <a:ext uri="{FF2B5EF4-FFF2-40B4-BE49-F238E27FC236}">
              <a16:creationId xmlns:a16="http://schemas.microsoft.com/office/drawing/2014/main" id="{25780B72-5492-4E39-95FE-2B5CA7DE8F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5" name="Line 1">
          <a:extLst>
            <a:ext uri="{FF2B5EF4-FFF2-40B4-BE49-F238E27FC236}">
              <a16:creationId xmlns:a16="http://schemas.microsoft.com/office/drawing/2014/main" id="{D4A4108D-1839-4B7B-9683-34AB51969D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6" name="Line 1">
          <a:extLst>
            <a:ext uri="{FF2B5EF4-FFF2-40B4-BE49-F238E27FC236}">
              <a16:creationId xmlns:a16="http://schemas.microsoft.com/office/drawing/2014/main" id="{5A98B0CA-72AB-4587-8AA1-AA74B0A60A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7" name="Line 1">
          <a:extLst>
            <a:ext uri="{FF2B5EF4-FFF2-40B4-BE49-F238E27FC236}">
              <a16:creationId xmlns:a16="http://schemas.microsoft.com/office/drawing/2014/main" id="{2EA13758-7DA2-403C-B2C7-6ECD67DC03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8" name="Line 1">
          <a:extLst>
            <a:ext uri="{FF2B5EF4-FFF2-40B4-BE49-F238E27FC236}">
              <a16:creationId xmlns:a16="http://schemas.microsoft.com/office/drawing/2014/main" id="{5E7A8BA6-CF25-4767-A600-7499396737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9" name="Line 1">
          <a:extLst>
            <a:ext uri="{FF2B5EF4-FFF2-40B4-BE49-F238E27FC236}">
              <a16:creationId xmlns:a16="http://schemas.microsoft.com/office/drawing/2014/main" id="{A48474DC-10DA-4710-AFAE-C9FEE2B9BA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0" name="Line 1">
          <a:extLst>
            <a:ext uri="{FF2B5EF4-FFF2-40B4-BE49-F238E27FC236}">
              <a16:creationId xmlns:a16="http://schemas.microsoft.com/office/drawing/2014/main" id="{3500A4F2-208C-4F0D-B727-03E55E64EF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1" name="Line 1">
          <a:extLst>
            <a:ext uri="{FF2B5EF4-FFF2-40B4-BE49-F238E27FC236}">
              <a16:creationId xmlns:a16="http://schemas.microsoft.com/office/drawing/2014/main" id="{2831D520-1F98-4286-88AA-85BA3142A0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2" name="Line 1">
          <a:extLst>
            <a:ext uri="{FF2B5EF4-FFF2-40B4-BE49-F238E27FC236}">
              <a16:creationId xmlns:a16="http://schemas.microsoft.com/office/drawing/2014/main" id="{6AF8CAB0-88E0-4558-9763-6FEE451E4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3" name="Line 1">
          <a:extLst>
            <a:ext uri="{FF2B5EF4-FFF2-40B4-BE49-F238E27FC236}">
              <a16:creationId xmlns:a16="http://schemas.microsoft.com/office/drawing/2014/main" id="{03FA3C48-5E36-4910-8031-F916E97BA9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4" name="Line 1">
          <a:extLst>
            <a:ext uri="{FF2B5EF4-FFF2-40B4-BE49-F238E27FC236}">
              <a16:creationId xmlns:a16="http://schemas.microsoft.com/office/drawing/2014/main" id="{94D15B38-9C40-4D29-8C9E-6A72E75FD8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5" name="Line 1">
          <a:extLst>
            <a:ext uri="{FF2B5EF4-FFF2-40B4-BE49-F238E27FC236}">
              <a16:creationId xmlns:a16="http://schemas.microsoft.com/office/drawing/2014/main" id="{C30C4FD0-0D41-4E00-B17A-B3DAB19E8C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6" name="Line 1">
          <a:extLst>
            <a:ext uri="{FF2B5EF4-FFF2-40B4-BE49-F238E27FC236}">
              <a16:creationId xmlns:a16="http://schemas.microsoft.com/office/drawing/2014/main" id="{C0018E45-1EEF-4316-A85B-544B66EB7F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7" name="Line 1">
          <a:extLst>
            <a:ext uri="{FF2B5EF4-FFF2-40B4-BE49-F238E27FC236}">
              <a16:creationId xmlns:a16="http://schemas.microsoft.com/office/drawing/2014/main" id="{829D4FFD-2282-4F15-9AE0-468AF7B02C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8" name="Line 1">
          <a:extLst>
            <a:ext uri="{FF2B5EF4-FFF2-40B4-BE49-F238E27FC236}">
              <a16:creationId xmlns:a16="http://schemas.microsoft.com/office/drawing/2014/main" id="{C3CEAB9D-733D-43B6-97EE-C06E46EE2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9" name="Line 1">
          <a:extLst>
            <a:ext uri="{FF2B5EF4-FFF2-40B4-BE49-F238E27FC236}">
              <a16:creationId xmlns:a16="http://schemas.microsoft.com/office/drawing/2014/main" id="{145B3CD9-6EDC-4E3F-93A9-F52601DBE5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0" name="Line 1">
          <a:extLst>
            <a:ext uri="{FF2B5EF4-FFF2-40B4-BE49-F238E27FC236}">
              <a16:creationId xmlns:a16="http://schemas.microsoft.com/office/drawing/2014/main" id="{1F49E32D-2604-4481-A5A9-A234B8C96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1" name="Line 1">
          <a:extLst>
            <a:ext uri="{FF2B5EF4-FFF2-40B4-BE49-F238E27FC236}">
              <a16:creationId xmlns:a16="http://schemas.microsoft.com/office/drawing/2014/main" id="{C5B52022-874D-4977-AF31-6EA0720AE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2" name="Line 1">
          <a:extLst>
            <a:ext uri="{FF2B5EF4-FFF2-40B4-BE49-F238E27FC236}">
              <a16:creationId xmlns:a16="http://schemas.microsoft.com/office/drawing/2014/main" id="{A06F5FD9-575B-4B9B-85DA-E1023B01CF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3" name="Line 1">
          <a:extLst>
            <a:ext uri="{FF2B5EF4-FFF2-40B4-BE49-F238E27FC236}">
              <a16:creationId xmlns:a16="http://schemas.microsoft.com/office/drawing/2014/main" id="{0C256C17-C612-41B7-8D6D-23744A3877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4" name="Line 1">
          <a:extLst>
            <a:ext uri="{FF2B5EF4-FFF2-40B4-BE49-F238E27FC236}">
              <a16:creationId xmlns:a16="http://schemas.microsoft.com/office/drawing/2014/main" id="{196ADCC3-99DD-4328-A126-04EC3D0BA0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5" name="Line 1">
          <a:extLst>
            <a:ext uri="{FF2B5EF4-FFF2-40B4-BE49-F238E27FC236}">
              <a16:creationId xmlns:a16="http://schemas.microsoft.com/office/drawing/2014/main" id="{83AA1C51-DF6F-4F6E-9ED1-EC0FF59023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6" name="Line 1">
          <a:extLst>
            <a:ext uri="{FF2B5EF4-FFF2-40B4-BE49-F238E27FC236}">
              <a16:creationId xmlns:a16="http://schemas.microsoft.com/office/drawing/2014/main" id="{356077BB-A392-42ED-8BDD-AF1B9D7F60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7" name="Line 1">
          <a:extLst>
            <a:ext uri="{FF2B5EF4-FFF2-40B4-BE49-F238E27FC236}">
              <a16:creationId xmlns:a16="http://schemas.microsoft.com/office/drawing/2014/main" id="{E3AB8D06-2E35-406A-B9C6-78115BFB72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8" name="Line 1">
          <a:extLst>
            <a:ext uri="{FF2B5EF4-FFF2-40B4-BE49-F238E27FC236}">
              <a16:creationId xmlns:a16="http://schemas.microsoft.com/office/drawing/2014/main" id="{06114DBB-6D08-44A1-ACF8-F0AE56FA59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9" name="Line 1">
          <a:extLst>
            <a:ext uri="{FF2B5EF4-FFF2-40B4-BE49-F238E27FC236}">
              <a16:creationId xmlns:a16="http://schemas.microsoft.com/office/drawing/2014/main" id="{D6909A1E-5871-401D-88D1-20F432478C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0" name="Line 1">
          <a:extLst>
            <a:ext uri="{FF2B5EF4-FFF2-40B4-BE49-F238E27FC236}">
              <a16:creationId xmlns:a16="http://schemas.microsoft.com/office/drawing/2014/main" id="{2150000E-8B5B-4B9E-9955-006D1B18A3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1" name="Line 1">
          <a:extLst>
            <a:ext uri="{FF2B5EF4-FFF2-40B4-BE49-F238E27FC236}">
              <a16:creationId xmlns:a16="http://schemas.microsoft.com/office/drawing/2014/main" id="{941B04B3-691B-4C62-8897-721EF1495A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2" name="Line 1">
          <a:extLst>
            <a:ext uri="{FF2B5EF4-FFF2-40B4-BE49-F238E27FC236}">
              <a16:creationId xmlns:a16="http://schemas.microsoft.com/office/drawing/2014/main" id="{6F9B6892-BE8E-49E8-A74A-AF260D3EB6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3" name="Line 1">
          <a:extLst>
            <a:ext uri="{FF2B5EF4-FFF2-40B4-BE49-F238E27FC236}">
              <a16:creationId xmlns:a16="http://schemas.microsoft.com/office/drawing/2014/main" id="{31A598C4-F9AD-4EF0-A071-4D0E58A47A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4" name="Line 1">
          <a:extLst>
            <a:ext uri="{FF2B5EF4-FFF2-40B4-BE49-F238E27FC236}">
              <a16:creationId xmlns:a16="http://schemas.microsoft.com/office/drawing/2014/main" id="{9E1FCDBC-E232-40AF-B470-19F60B13CB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5" name="Line 1">
          <a:extLst>
            <a:ext uri="{FF2B5EF4-FFF2-40B4-BE49-F238E27FC236}">
              <a16:creationId xmlns:a16="http://schemas.microsoft.com/office/drawing/2014/main" id="{5DE08A60-37BB-4BA6-8C87-3A3ACDCD43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6" name="Line 1">
          <a:extLst>
            <a:ext uri="{FF2B5EF4-FFF2-40B4-BE49-F238E27FC236}">
              <a16:creationId xmlns:a16="http://schemas.microsoft.com/office/drawing/2014/main" id="{3AC7B42E-AE5C-4E9D-9719-85F09AB4DE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7" name="Line 1">
          <a:extLst>
            <a:ext uri="{FF2B5EF4-FFF2-40B4-BE49-F238E27FC236}">
              <a16:creationId xmlns:a16="http://schemas.microsoft.com/office/drawing/2014/main" id="{6142E15F-DB35-4653-81E6-0258F7AA05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8" name="Line 1">
          <a:extLst>
            <a:ext uri="{FF2B5EF4-FFF2-40B4-BE49-F238E27FC236}">
              <a16:creationId xmlns:a16="http://schemas.microsoft.com/office/drawing/2014/main" id="{32734B68-9F25-4075-BA3B-F0B79C27B4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9" name="Line 1">
          <a:extLst>
            <a:ext uri="{FF2B5EF4-FFF2-40B4-BE49-F238E27FC236}">
              <a16:creationId xmlns:a16="http://schemas.microsoft.com/office/drawing/2014/main" id="{4A7B2E01-3AB2-4C32-A284-7A803DAF0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0" name="Line 1">
          <a:extLst>
            <a:ext uri="{FF2B5EF4-FFF2-40B4-BE49-F238E27FC236}">
              <a16:creationId xmlns:a16="http://schemas.microsoft.com/office/drawing/2014/main" id="{BF4ED89E-2A60-494A-BDE4-C2AE6850D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1" name="Line 1">
          <a:extLst>
            <a:ext uri="{FF2B5EF4-FFF2-40B4-BE49-F238E27FC236}">
              <a16:creationId xmlns:a16="http://schemas.microsoft.com/office/drawing/2014/main" id="{D9E57DB1-DBCA-41B1-B16A-57A4E8432A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2" name="Line 1">
          <a:extLst>
            <a:ext uri="{FF2B5EF4-FFF2-40B4-BE49-F238E27FC236}">
              <a16:creationId xmlns:a16="http://schemas.microsoft.com/office/drawing/2014/main" id="{DB33859A-6F9E-4483-B0EA-707E8339AE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3" name="Line 1">
          <a:extLst>
            <a:ext uri="{FF2B5EF4-FFF2-40B4-BE49-F238E27FC236}">
              <a16:creationId xmlns:a16="http://schemas.microsoft.com/office/drawing/2014/main" id="{C88D1274-B105-41D8-8834-C9983E116F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4" name="Line 1">
          <a:extLst>
            <a:ext uri="{FF2B5EF4-FFF2-40B4-BE49-F238E27FC236}">
              <a16:creationId xmlns:a16="http://schemas.microsoft.com/office/drawing/2014/main" id="{5BDB8E93-C073-407A-A3F3-9B2C389A17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5" name="Line 1">
          <a:extLst>
            <a:ext uri="{FF2B5EF4-FFF2-40B4-BE49-F238E27FC236}">
              <a16:creationId xmlns:a16="http://schemas.microsoft.com/office/drawing/2014/main" id="{AD7246D1-9851-44CA-B66E-DCF72AD29F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6" name="Line 1">
          <a:extLst>
            <a:ext uri="{FF2B5EF4-FFF2-40B4-BE49-F238E27FC236}">
              <a16:creationId xmlns:a16="http://schemas.microsoft.com/office/drawing/2014/main" id="{CABC9DB0-478F-41E8-9D80-32D30F503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7" name="Line 1">
          <a:extLst>
            <a:ext uri="{FF2B5EF4-FFF2-40B4-BE49-F238E27FC236}">
              <a16:creationId xmlns:a16="http://schemas.microsoft.com/office/drawing/2014/main" id="{1854AA4A-C717-483B-A2F1-7C49FCBE25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8" name="Line 1">
          <a:extLst>
            <a:ext uri="{FF2B5EF4-FFF2-40B4-BE49-F238E27FC236}">
              <a16:creationId xmlns:a16="http://schemas.microsoft.com/office/drawing/2014/main" id="{E7184479-B770-41BC-B3EF-E1E75EEC10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9" name="Line 1">
          <a:extLst>
            <a:ext uri="{FF2B5EF4-FFF2-40B4-BE49-F238E27FC236}">
              <a16:creationId xmlns:a16="http://schemas.microsoft.com/office/drawing/2014/main" id="{86EBA4E7-3F71-4C15-B4C0-18DE87E9AC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0" name="Line 1">
          <a:extLst>
            <a:ext uri="{FF2B5EF4-FFF2-40B4-BE49-F238E27FC236}">
              <a16:creationId xmlns:a16="http://schemas.microsoft.com/office/drawing/2014/main" id="{C217E451-E6A1-4512-B1A8-00383A2747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49066352-592F-432A-8AAF-7473393780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2" name="Line 1">
          <a:extLst>
            <a:ext uri="{FF2B5EF4-FFF2-40B4-BE49-F238E27FC236}">
              <a16:creationId xmlns:a16="http://schemas.microsoft.com/office/drawing/2014/main" id="{72E9A497-A3C6-4E6B-909C-002DC9D569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3" name="Line 1">
          <a:extLst>
            <a:ext uri="{FF2B5EF4-FFF2-40B4-BE49-F238E27FC236}">
              <a16:creationId xmlns:a16="http://schemas.microsoft.com/office/drawing/2014/main" id="{BEF2041F-5B6A-4D37-B9A4-5ADC052CBF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4" name="Line 1">
          <a:extLst>
            <a:ext uri="{FF2B5EF4-FFF2-40B4-BE49-F238E27FC236}">
              <a16:creationId xmlns:a16="http://schemas.microsoft.com/office/drawing/2014/main" id="{FD2C9C0D-9C20-484F-B2F0-AE431C7183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5" name="Line 1">
          <a:extLst>
            <a:ext uri="{FF2B5EF4-FFF2-40B4-BE49-F238E27FC236}">
              <a16:creationId xmlns:a16="http://schemas.microsoft.com/office/drawing/2014/main" id="{1EBD0DE6-453A-4F83-94AE-637C015A7F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6" name="Line 1">
          <a:extLst>
            <a:ext uri="{FF2B5EF4-FFF2-40B4-BE49-F238E27FC236}">
              <a16:creationId xmlns:a16="http://schemas.microsoft.com/office/drawing/2014/main" id="{AD232278-6FC8-4263-B98E-E7AC39C960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7" name="Line 1">
          <a:extLst>
            <a:ext uri="{FF2B5EF4-FFF2-40B4-BE49-F238E27FC236}">
              <a16:creationId xmlns:a16="http://schemas.microsoft.com/office/drawing/2014/main" id="{FE99B0C4-8748-4DB8-ACA0-93DA47481D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8" name="Line 1">
          <a:extLst>
            <a:ext uri="{FF2B5EF4-FFF2-40B4-BE49-F238E27FC236}">
              <a16:creationId xmlns:a16="http://schemas.microsoft.com/office/drawing/2014/main" id="{47C6629D-AB5F-483B-B8BE-D65F244C40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9" name="Line 1">
          <a:extLst>
            <a:ext uri="{FF2B5EF4-FFF2-40B4-BE49-F238E27FC236}">
              <a16:creationId xmlns:a16="http://schemas.microsoft.com/office/drawing/2014/main" id="{496BDC25-DE2F-46FA-AB0E-42F00BF180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0" name="Line 1">
          <a:extLst>
            <a:ext uri="{FF2B5EF4-FFF2-40B4-BE49-F238E27FC236}">
              <a16:creationId xmlns:a16="http://schemas.microsoft.com/office/drawing/2014/main" id="{E1ECA494-9CAA-4B50-A236-5FD21F0AF3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1" name="Line 1">
          <a:extLst>
            <a:ext uri="{FF2B5EF4-FFF2-40B4-BE49-F238E27FC236}">
              <a16:creationId xmlns:a16="http://schemas.microsoft.com/office/drawing/2014/main" id="{E177086C-FA43-4D0C-945D-B6932C636D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2" name="Line 1">
          <a:extLst>
            <a:ext uri="{FF2B5EF4-FFF2-40B4-BE49-F238E27FC236}">
              <a16:creationId xmlns:a16="http://schemas.microsoft.com/office/drawing/2014/main" id="{E947DBA8-ED4F-4EEC-8EF3-0713042D07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753C9C2B-582F-4BC5-B0D0-437706EBE0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4" name="Line 1">
          <a:extLst>
            <a:ext uri="{FF2B5EF4-FFF2-40B4-BE49-F238E27FC236}">
              <a16:creationId xmlns:a16="http://schemas.microsoft.com/office/drawing/2014/main" id="{D3FE89AB-6C46-4857-8571-7C96C21AC7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5" name="Line 1">
          <a:extLst>
            <a:ext uri="{FF2B5EF4-FFF2-40B4-BE49-F238E27FC236}">
              <a16:creationId xmlns:a16="http://schemas.microsoft.com/office/drawing/2014/main" id="{B9764E6D-7AA4-4218-B011-D109639C1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6" name="Line 1">
          <a:extLst>
            <a:ext uri="{FF2B5EF4-FFF2-40B4-BE49-F238E27FC236}">
              <a16:creationId xmlns:a16="http://schemas.microsoft.com/office/drawing/2014/main" id="{62BB949B-B692-4D5F-AC1D-D8EF681975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7" name="Line 1">
          <a:extLst>
            <a:ext uri="{FF2B5EF4-FFF2-40B4-BE49-F238E27FC236}">
              <a16:creationId xmlns:a16="http://schemas.microsoft.com/office/drawing/2014/main" id="{47C006D4-F01F-456E-82C5-D22D798DA2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8" name="Line 1">
          <a:extLst>
            <a:ext uri="{FF2B5EF4-FFF2-40B4-BE49-F238E27FC236}">
              <a16:creationId xmlns:a16="http://schemas.microsoft.com/office/drawing/2014/main" id="{8D1BDA72-2F97-4C9B-B408-E73CE0AF24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9" name="Line 1">
          <a:extLst>
            <a:ext uri="{FF2B5EF4-FFF2-40B4-BE49-F238E27FC236}">
              <a16:creationId xmlns:a16="http://schemas.microsoft.com/office/drawing/2014/main" id="{7BE3CF15-0CAA-48D6-BCA2-11E65FA192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0" name="Line 1">
          <a:extLst>
            <a:ext uri="{FF2B5EF4-FFF2-40B4-BE49-F238E27FC236}">
              <a16:creationId xmlns:a16="http://schemas.microsoft.com/office/drawing/2014/main" id="{CA2FDA1B-BC1A-4439-BA52-5CB2E279A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1" name="Line 1">
          <a:extLst>
            <a:ext uri="{FF2B5EF4-FFF2-40B4-BE49-F238E27FC236}">
              <a16:creationId xmlns:a16="http://schemas.microsoft.com/office/drawing/2014/main" id="{40E4BB91-81F9-4BA5-8710-640F01E16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2" name="Line 1">
          <a:extLst>
            <a:ext uri="{FF2B5EF4-FFF2-40B4-BE49-F238E27FC236}">
              <a16:creationId xmlns:a16="http://schemas.microsoft.com/office/drawing/2014/main" id="{6864403D-C5B6-4051-B999-3EE850FFF1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3" name="Line 1">
          <a:extLst>
            <a:ext uri="{FF2B5EF4-FFF2-40B4-BE49-F238E27FC236}">
              <a16:creationId xmlns:a16="http://schemas.microsoft.com/office/drawing/2014/main" id="{990DC2C8-039D-4503-8F11-4A5CC7E95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4" name="Line 1">
          <a:extLst>
            <a:ext uri="{FF2B5EF4-FFF2-40B4-BE49-F238E27FC236}">
              <a16:creationId xmlns:a16="http://schemas.microsoft.com/office/drawing/2014/main" id="{7A94FC8E-219D-4523-A538-207FC1A93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5" name="Line 1">
          <a:extLst>
            <a:ext uri="{FF2B5EF4-FFF2-40B4-BE49-F238E27FC236}">
              <a16:creationId xmlns:a16="http://schemas.microsoft.com/office/drawing/2014/main" id="{CACFF302-F288-4498-968B-849F20712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6" name="Line 1">
          <a:extLst>
            <a:ext uri="{FF2B5EF4-FFF2-40B4-BE49-F238E27FC236}">
              <a16:creationId xmlns:a16="http://schemas.microsoft.com/office/drawing/2014/main" id="{AAA5AA44-B021-4C3F-9B48-6825253B8C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7" name="Line 1">
          <a:extLst>
            <a:ext uri="{FF2B5EF4-FFF2-40B4-BE49-F238E27FC236}">
              <a16:creationId xmlns:a16="http://schemas.microsoft.com/office/drawing/2014/main" id="{F75D2884-725F-4E14-BE3B-B0462C1D8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8" name="Line 1">
          <a:extLst>
            <a:ext uri="{FF2B5EF4-FFF2-40B4-BE49-F238E27FC236}">
              <a16:creationId xmlns:a16="http://schemas.microsoft.com/office/drawing/2014/main" id="{05792BDC-7AD5-4B61-9756-ACCBE476B9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9" name="Line 1">
          <a:extLst>
            <a:ext uri="{FF2B5EF4-FFF2-40B4-BE49-F238E27FC236}">
              <a16:creationId xmlns:a16="http://schemas.microsoft.com/office/drawing/2014/main" id="{3AB76991-7E07-4A08-A014-41E6D09BC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0" name="Line 1">
          <a:extLst>
            <a:ext uri="{FF2B5EF4-FFF2-40B4-BE49-F238E27FC236}">
              <a16:creationId xmlns:a16="http://schemas.microsoft.com/office/drawing/2014/main" id="{DCF7439A-7E09-4622-BACC-3D1EDB6912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1" name="Line 1">
          <a:extLst>
            <a:ext uri="{FF2B5EF4-FFF2-40B4-BE49-F238E27FC236}">
              <a16:creationId xmlns:a16="http://schemas.microsoft.com/office/drawing/2014/main" id="{83200A2E-58CB-4424-92C0-5E3C633AF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2" name="Line 1">
          <a:extLst>
            <a:ext uri="{FF2B5EF4-FFF2-40B4-BE49-F238E27FC236}">
              <a16:creationId xmlns:a16="http://schemas.microsoft.com/office/drawing/2014/main" id="{367737BF-D908-4FB5-8F62-BA2B4535D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3" name="Line 1">
          <a:extLst>
            <a:ext uri="{FF2B5EF4-FFF2-40B4-BE49-F238E27FC236}">
              <a16:creationId xmlns:a16="http://schemas.microsoft.com/office/drawing/2014/main" id="{A5B0871F-D2C8-4BE3-8C66-ED61EEEAFB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4" name="Line 1">
          <a:extLst>
            <a:ext uri="{FF2B5EF4-FFF2-40B4-BE49-F238E27FC236}">
              <a16:creationId xmlns:a16="http://schemas.microsoft.com/office/drawing/2014/main" id="{9F584A4E-312E-4E75-B701-212AB4867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5" name="Line 1">
          <a:extLst>
            <a:ext uri="{FF2B5EF4-FFF2-40B4-BE49-F238E27FC236}">
              <a16:creationId xmlns:a16="http://schemas.microsoft.com/office/drawing/2014/main" id="{FCEE80F9-CD4D-4AB0-A0BC-EC0AB83D08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6" name="Line 1">
          <a:extLst>
            <a:ext uri="{FF2B5EF4-FFF2-40B4-BE49-F238E27FC236}">
              <a16:creationId xmlns:a16="http://schemas.microsoft.com/office/drawing/2014/main" id="{730A2EBD-B54B-4E22-AD5E-BE61EA887C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7" name="Line 1">
          <a:extLst>
            <a:ext uri="{FF2B5EF4-FFF2-40B4-BE49-F238E27FC236}">
              <a16:creationId xmlns:a16="http://schemas.microsoft.com/office/drawing/2014/main" id="{E8DC7197-A203-45D3-A651-1E02C0F7FF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8" name="Line 1">
          <a:extLst>
            <a:ext uri="{FF2B5EF4-FFF2-40B4-BE49-F238E27FC236}">
              <a16:creationId xmlns:a16="http://schemas.microsoft.com/office/drawing/2014/main" id="{676BA1FB-1A00-4700-AD4B-AB07EF4BBD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9" name="Line 1">
          <a:extLst>
            <a:ext uri="{FF2B5EF4-FFF2-40B4-BE49-F238E27FC236}">
              <a16:creationId xmlns:a16="http://schemas.microsoft.com/office/drawing/2014/main" id="{7AA23F13-F552-4E3B-8730-A09D171DE8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0" name="Line 1">
          <a:extLst>
            <a:ext uri="{FF2B5EF4-FFF2-40B4-BE49-F238E27FC236}">
              <a16:creationId xmlns:a16="http://schemas.microsoft.com/office/drawing/2014/main" id="{19858CBF-2810-4A85-9E30-598F632267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1" name="Line 1">
          <a:extLst>
            <a:ext uri="{FF2B5EF4-FFF2-40B4-BE49-F238E27FC236}">
              <a16:creationId xmlns:a16="http://schemas.microsoft.com/office/drawing/2014/main" id="{0BEE3A72-B467-4A30-8394-5C8DC50CBF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2" name="Line 1">
          <a:extLst>
            <a:ext uri="{FF2B5EF4-FFF2-40B4-BE49-F238E27FC236}">
              <a16:creationId xmlns:a16="http://schemas.microsoft.com/office/drawing/2014/main" id="{594757BD-0F86-4D9D-B1C5-5D84C21FDE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3" name="Line 1">
          <a:extLst>
            <a:ext uri="{FF2B5EF4-FFF2-40B4-BE49-F238E27FC236}">
              <a16:creationId xmlns:a16="http://schemas.microsoft.com/office/drawing/2014/main" id="{D4656EA7-A81B-4C75-A84C-0CE6E6C45E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4" name="Line 1">
          <a:extLst>
            <a:ext uri="{FF2B5EF4-FFF2-40B4-BE49-F238E27FC236}">
              <a16:creationId xmlns:a16="http://schemas.microsoft.com/office/drawing/2014/main" id="{21E1D817-01A9-48ED-839C-4BB76EE5CC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5" name="Line 1">
          <a:extLst>
            <a:ext uri="{FF2B5EF4-FFF2-40B4-BE49-F238E27FC236}">
              <a16:creationId xmlns:a16="http://schemas.microsoft.com/office/drawing/2014/main" id="{DDBA98DE-59BC-48FD-8307-866A188CEF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6" name="Line 1">
          <a:extLst>
            <a:ext uri="{FF2B5EF4-FFF2-40B4-BE49-F238E27FC236}">
              <a16:creationId xmlns:a16="http://schemas.microsoft.com/office/drawing/2014/main" id="{24EF0191-8CFA-4D6A-BACF-BE838FCA31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7" name="Line 1">
          <a:extLst>
            <a:ext uri="{FF2B5EF4-FFF2-40B4-BE49-F238E27FC236}">
              <a16:creationId xmlns:a16="http://schemas.microsoft.com/office/drawing/2014/main" id="{13D2C233-195A-4122-B143-E5CB75FC7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8" name="Line 1">
          <a:extLst>
            <a:ext uri="{FF2B5EF4-FFF2-40B4-BE49-F238E27FC236}">
              <a16:creationId xmlns:a16="http://schemas.microsoft.com/office/drawing/2014/main" id="{FBA284E6-BF02-4333-8A68-967588E4E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9" name="Line 1">
          <a:extLst>
            <a:ext uri="{FF2B5EF4-FFF2-40B4-BE49-F238E27FC236}">
              <a16:creationId xmlns:a16="http://schemas.microsoft.com/office/drawing/2014/main" id="{10834A5A-1F46-4706-B654-60A7BEAA9A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0" name="Line 1">
          <a:extLst>
            <a:ext uri="{FF2B5EF4-FFF2-40B4-BE49-F238E27FC236}">
              <a16:creationId xmlns:a16="http://schemas.microsoft.com/office/drawing/2014/main" id="{C9DB41CB-C2CE-4358-B3EA-1A728F65A2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1" name="Line 1">
          <a:extLst>
            <a:ext uri="{FF2B5EF4-FFF2-40B4-BE49-F238E27FC236}">
              <a16:creationId xmlns:a16="http://schemas.microsoft.com/office/drawing/2014/main" id="{1E4DBFDF-FB2D-4EA7-88F3-7E0446A7CC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2" name="Line 1">
          <a:extLst>
            <a:ext uri="{FF2B5EF4-FFF2-40B4-BE49-F238E27FC236}">
              <a16:creationId xmlns:a16="http://schemas.microsoft.com/office/drawing/2014/main" id="{58C91E76-97CC-4C80-8A38-5E9782ACA3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3" name="Line 1">
          <a:extLst>
            <a:ext uri="{FF2B5EF4-FFF2-40B4-BE49-F238E27FC236}">
              <a16:creationId xmlns:a16="http://schemas.microsoft.com/office/drawing/2014/main" id="{A9411834-72E9-4074-8731-19C28B0BC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4" name="Line 1">
          <a:extLst>
            <a:ext uri="{FF2B5EF4-FFF2-40B4-BE49-F238E27FC236}">
              <a16:creationId xmlns:a16="http://schemas.microsoft.com/office/drawing/2014/main" id="{71206C32-C01F-4F0C-B788-47E58ED126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5" name="Line 1">
          <a:extLst>
            <a:ext uri="{FF2B5EF4-FFF2-40B4-BE49-F238E27FC236}">
              <a16:creationId xmlns:a16="http://schemas.microsoft.com/office/drawing/2014/main" id="{6682DF58-F3B9-40C8-8DB7-2EC8A854EA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6" name="Line 1">
          <a:extLst>
            <a:ext uri="{FF2B5EF4-FFF2-40B4-BE49-F238E27FC236}">
              <a16:creationId xmlns:a16="http://schemas.microsoft.com/office/drawing/2014/main" id="{F12901DE-7489-4C28-B3E6-6034685416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7" name="Line 1">
          <a:extLst>
            <a:ext uri="{FF2B5EF4-FFF2-40B4-BE49-F238E27FC236}">
              <a16:creationId xmlns:a16="http://schemas.microsoft.com/office/drawing/2014/main" id="{B5DBC7AA-9C11-4B6A-BDC8-33CD2A5CBC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8" name="Line 1">
          <a:extLst>
            <a:ext uri="{FF2B5EF4-FFF2-40B4-BE49-F238E27FC236}">
              <a16:creationId xmlns:a16="http://schemas.microsoft.com/office/drawing/2014/main" id="{5CBDEBFC-DC47-48D3-B859-3EE2FA92EB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9" name="Line 1">
          <a:extLst>
            <a:ext uri="{FF2B5EF4-FFF2-40B4-BE49-F238E27FC236}">
              <a16:creationId xmlns:a16="http://schemas.microsoft.com/office/drawing/2014/main" id="{102044C3-2ED9-4638-8824-BDB8BBD414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0" name="Line 1">
          <a:extLst>
            <a:ext uri="{FF2B5EF4-FFF2-40B4-BE49-F238E27FC236}">
              <a16:creationId xmlns:a16="http://schemas.microsoft.com/office/drawing/2014/main" id="{526F30A5-3479-43B3-A07D-4F3442B434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1" name="Line 1">
          <a:extLst>
            <a:ext uri="{FF2B5EF4-FFF2-40B4-BE49-F238E27FC236}">
              <a16:creationId xmlns:a16="http://schemas.microsoft.com/office/drawing/2014/main" id="{72D36351-AEF7-4AF4-A340-01BF251D02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2" name="Line 1">
          <a:extLst>
            <a:ext uri="{FF2B5EF4-FFF2-40B4-BE49-F238E27FC236}">
              <a16:creationId xmlns:a16="http://schemas.microsoft.com/office/drawing/2014/main" id="{C785E571-511C-47E4-9970-54A13942C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3" name="Line 1">
          <a:extLst>
            <a:ext uri="{FF2B5EF4-FFF2-40B4-BE49-F238E27FC236}">
              <a16:creationId xmlns:a16="http://schemas.microsoft.com/office/drawing/2014/main" id="{B819F9B0-8139-4C80-BD34-ECD96860CB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4" name="Line 1">
          <a:extLst>
            <a:ext uri="{FF2B5EF4-FFF2-40B4-BE49-F238E27FC236}">
              <a16:creationId xmlns:a16="http://schemas.microsoft.com/office/drawing/2014/main" id="{6D4C74BB-C3F6-4849-9CF6-26318936AB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5" name="Line 1">
          <a:extLst>
            <a:ext uri="{FF2B5EF4-FFF2-40B4-BE49-F238E27FC236}">
              <a16:creationId xmlns:a16="http://schemas.microsoft.com/office/drawing/2014/main" id="{E1CDBB3A-9392-4C80-B41D-91AD84B16D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6" name="Line 1">
          <a:extLst>
            <a:ext uri="{FF2B5EF4-FFF2-40B4-BE49-F238E27FC236}">
              <a16:creationId xmlns:a16="http://schemas.microsoft.com/office/drawing/2014/main" id="{BF6330D9-0BC0-425C-9E0C-ECEE12F7E3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7" name="Line 1">
          <a:extLst>
            <a:ext uri="{FF2B5EF4-FFF2-40B4-BE49-F238E27FC236}">
              <a16:creationId xmlns:a16="http://schemas.microsoft.com/office/drawing/2014/main" id="{EE97E43B-06DC-42D7-8118-CA3F23BB5F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8" name="Line 1">
          <a:extLst>
            <a:ext uri="{FF2B5EF4-FFF2-40B4-BE49-F238E27FC236}">
              <a16:creationId xmlns:a16="http://schemas.microsoft.com/office/drawing/2014/main" id="{0EABE2DB-D635-40FE-9C35-FE2D13166F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9" name="Line 1">
          <a:extLst>
            <a:ext uri="{FF2B5EF4-FFF2-40B4-BE49-F238E27FC236}">
              <a16:creationId xmlns:a16="http://schemas.microsoft.com/office/drawing/2014/main" id="{826940B5-8BA0-41DD-AEA7-DD68AD863A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0" name="Line 1">
          <a:extLst>
            <a:ext uri="{FF2B5EF4-FFF2-40B4-BE49-F238E27FC236}">
              <a16:creationId xmlns:a16="http://schemas.microsoft.com/office/drawing/2014/main" id="{4B63DA54-F01F-4A27-B1C6-5155B917F8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1" name="Line 1">
          <a:extLst>
            <a:ext uri="{FF2B5EF4-FFF2-40B4-BE49-F238E27FC236}">
              <a16:creationId xmlns:a16="http://schemas.microsoft.com/office/drawing/2014/main" id="{2B27C151-F726-476B-973D-D3734432A4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2" name="Line 1">
          <a:extLst>
            <a:ext uri="{FF2B5EF4-FFF2-40B4-BE49-F238E27FC236}">
              <a16:creationId xmlns:a16="http://schemas.microsoft.com/office/drawing/2014/main" id="{47788F33-AF60-445D-B9A1-F48F772C6B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3" name="Line 1">
          <a:extLst>
            <a:ext uri="{FF2B5EF4-FFF2-40B4-BE49-F238E27FC236}">
              <a16:creationId xmlns:a16="http://schemas.microsoft.com/office/drawing/2014/main" id="{C1905F9D-7F80-4F3D-BD9E-382891A808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4" name="Line 1">
          <a:extLst>
            <a:ext uri="{FF2B5EF4-FFF2-40B4-BE49-F238E27FC236}">
              <a16:creationId xmlns:a16="http://schemas.microsoft.com/office/drawing/2014/main" id="{A2F42813-C777-46A7-8ACB-EB53F00B53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5" name="Line 1">
          <a:extLst>
            <a:ext uri="{FF2B5EF4-FFF2-40B4-BE49-F238E27FC236}">
              <a16:creationId xmlns:a16="http://schemas.microsoft.com/office/drawing/2014/main" id="{58B277E1-8F2D-483E-81E1-75A1818469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6" name="Line 1">
          <a:extLst>
            <a:ext uri="{FF2B5EF4-FFF2-40B4-BE49-F238E27FC236}">
              <a16:creationId xmlns:a16="http://schemas.microsoft.com/office/drawing/2014/main" id="{B0024469-300A-465D-8662-31667E16FF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7" name="Line 1">
          <a:extLst>
            <a:ext uri="{FF2B5EF4-FFF2-40B4-BE49-F238E27FC236}">
              <a16:creationId xmlns:a16="http://schemas.microsoft.com/office/drawing/2014/main" id="{E843A544-11D7-43CD-B8AA-2D123CE24E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8" name="Line 1">
          <a:extLst>
            <a:ext uri="{FF2B5EF4-FFF2-40B4-BE49-F238E27FC236}">
              <a16:creationId xmlns:a16="http://schemas.microsoft.com/office/drawing/2014/main" id="{EFBC1119-C908-4D13-8EBC-4D91081F2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9" name="Line 1">
          <a:extLst>
            <a:ext uri="{FF2B5EF4-FFF2-40B4-BE49-F238E27FC236}">
              <a16:creationId xmlns:a16="http://schemas.microsoft.com/office/drawing/2014/main" id="{F9FE1ADA-FF2E-4611-8D4E-5742D97940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0" name="Line 1">
          <a:extLst>
            <a:ext uri="{FF2B5EF4-FFF2-40B4-BE49-F238E27FC236}">
              <a16:creationId xmlns:a16="http://schemas.microsoft.com/office/drawing/2014/main" id="{1125FB62-F878-425E-AF63-ECC92A6A2B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1" name="Line 1">
          <a:extLst>
            <a:ext uri="{FF2B5EF4-FFF2-40B4-BE49-F238E27FC236}">
              <a16:creationId xmlns:a16="http://schemas.microsoft.com/office/drawing/2014/main" id="{AAA88D17-BE36-4833-9E9B-A34A9D7CA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2" name="Line 1">
          <a:extLst>
            <a:ext uri="{FF2B5EF4-FFF2-40B4-BE49-F238E27FC236}">
              <a16:creationId xmlns:a16="http://schemas.microsoft.com/office/drawing/2014/main" id="{7007B02F-B025-4C56-91B2-D63CBA3DA6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3" name="Line 1">
          <a:extLst>
            <a:ext uri="{FF2B5EF4-FFF2-40B4-BE49-F238E27FC236}">
              <a16:creationId xmlns:a16="http://schemas.microsoft.com/office/drawing/2014/main" id="{7646001E-EB23-4E2A-8F2A-667F85C2C1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4" name="Line 1">
          <a:extLst>
            <a:ext uri="{FF2B5EF4-FFF2-40B4-BE49-F238E27FC236}">
              <a16:creationId xmlns:a16="http://schemas.microsoft.com/office/drawing/2014/main" id="{955703B1-918C-424A-B56D-8367B6AAB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5" name="Line 1">
          <a:extLst>
            <a:ext uri="{FF2B5EF4-FFF2-40B4-BE49-F238E27FC236}">
              <a16:creationId xmlns:a16="http://schemas.microsoft.com/office/drawing/2014/main" id="{2AFB6DF3-FF67-40AF-91C1-D3AF67E28E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6" name="Line 1">
          <a:extLst>
            <a:ext uri="{FF2B5EF4-FFF2-40B4-BE49-F238E27FC236}">
              <a16:creationId xmlns:a16="http://schemas.microsoft.com/office/drawing/2014/main" id="{5ACB183E-06B7-4746-8A2A-F5A796C7BF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7" name="Line 1">
          <a:extLst>
            <a:ext uri="{FF2B5EF4-FFF2-40B4-BE49-F238E27FC236}">
              <a16:creationId xmlns:a16="http://schemas.microsoft.com/office/drawing/2014/main" id="{76FC8FC3-D0C1-41B1-A5B9-2367ED2F49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8" name="Line 1">
          <a:extLst>
            <a:ext uri="{FF2B5EF4-FFF2-40B4-BE49-F238E27FC236}">
              <a16:creationId xmlns:a16="http://schemas.microsoft.com/office/drawing/2014/main" id="{156046F2-AF9F-4440-B0F4-5216036664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9" name="Line 1">
          <a:extLst>
            <a:ext uri="{FF2B5EF4-FFF2-40B4-BE49-F238E27FC236}">
              <a16:creationId xmlns:a16="http://schemas.microsoft.com/office/drawing/2014/main" id="{EFBD31FE-5B12-43FA-A287-3613058C8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0" name="Line 1">
          <a:extLst>
            <a:ext uri="{FF2B5EF4-FFF2-40B4-BE49-F238E27FC236}">
              <a16:creationId xmlns:a16="http://schemas.microsoft.com/office/drawing/2014/main" id="{99D7A76A-9B45-424F-9016-6C4C3B6952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1" name="Line 1">
          <a:extLst>
            <a:ext uri="{FF2B5EF4-FFF2-40B4-BE49-F238E27FC236}">
              <a16:creationId xmlns:a16="http://schemas.microsoft.com/office/drawing/2014/main" id="{20175929-A902-47A3-B675-ECA643A3D0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2" name="Line 1">
          <a:extLst>
            <a:ext uri="{FF2B5EF4-FFF2-40B4-BE49-F238E27FC236}">
              <a16:creationId xmlns:a16="http://schemas.microsoft.com/office/drawing/2014/main" id="{2CB53D0E-81DF-4B9B-8AFB-C1E70131A9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3" name="Line 1">
          <a:extLst>
            <a:ext uri="{FF2B5EF4-FFF2-40B4-BE49-F238E27FC236}">
              <a16:creationId xmlns:a16="http://schemas.microsoft.com/office/drawing/2014/main" id="{4B734DAB-5EBA-4BDC-9C1A-82F81A387F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4" name="Line 1">
          <a:extLst>
            <a:ext uri="{FF2B5EF4-FFF2-40B4-BE49-F238E27FC236}">
              <a16:creationId xmlns:a16="http://schemas.microsoft.com/office/drawing/2014/main" id="{2B5E4643-426A-45A5-B395-CAD56856A7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5" name="Line 1">
          <a:extLst>
            <a:ext uri="{FF2B5EF4-FFF2-40B4-BE49-F238E27FC236}">
              <a16:creationId xmlns:a16="http://schemas.microsoft.com/office/drawing/2014/main" id="{1698235D-AD4A-49A4-9549-15E820580D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6" name="Line 1">
          <a:extLst>
            <a:ext uri="{FF2B5EF4-FFF2-40B4-BE49-F238E27FC236}">
              <a16:creationId xmlns:a16="http://schemas.microsoft.com/office/drawing/2014/main" id="{02F5AB59-FB62-4E6A-8EBC-5F9E92814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7" name="Line 1">
          <a:extLst>
            <a:ext uri="{FF2B5EF4-FFF2-40B4-BE49-F238E27FC236}">
              <a16:creationId xmlns:a16="http://schemas.microsoft.com/office/drawing/2014/main" id="{2FC45C08-CC97-4BB0-8217-4CA5B82D33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8" name="Line 1">
          <a:extLst>
            <a:ext uri="{FF2B5EF4-FFF2-40B4-BE49-F238E27FC236}">
              <a16:creationId xmlns:a16="http://schemas.microsoft.com/office/drawing/2014/main" id="{78FA25F4-9779-44E3-831C-00C2E536C7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9" name="Line 1">
          <a:extLst>
            <a:ext uri="{FF2B5EF4-FFF2-40B4-BE49-F238E27FC236}">
              <a16:creationId xmlns:a16="http://schemas.microsoft.com/office/drawing/2014/main" id="{DD3E1619-DAFE-4678-B9B3-CF018B51B6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0" name="Line 1">
          <a:extLst>
            <a:ext uri="{FF2B5EF4-FFF2-40B4-BE49-F238E27FC236}">
              <a16:creationId xmlns:a16="http://schemas.microsoft.com/office/drawing/2014/main" id="{74BB8CC5-CF84-4589-B3EA-CEB41DEFC2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1" name="Line 1">
          <a:extLst>
            <a:ext uri="{FF2B5EF4-FFF2-40B4-BE49-F238E27FC236}">
              <a16:creationId xmlns:a16="http://schemas.microsoft.com/office/drawing/2014/main" id="{0C9E78E1-0377-4471-AA6F-478740FA19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2" name="Line 1">
          <a:extLst>
            <a:ext uri="{FF2B5EF4-FFF2-40B4-BE49-F238E27FC236}">
              <a16:creationId xmlns:a16="http://schemas.microsoft.com/office/drawing/2014/main" id="{587C4143-C5C3-4B22-B434-984AD62AB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3" name="Line 1">
          <a:extLst>
            <a:ext uri="{FF2B5EF4-FFF2-40B4-BE49-F238E27FC236}">
              <a16:creationId xmlns:a16="http://schemas.microsoft.com/office/drawing/2014/main" id="{46EC4C66-B5E8-4324-8D23-03449F6C57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4" name="Line 1">
          <a:extLst>
            <a:ext uri="{FF2B5EF4-FFF2-40B4-BE49-F238E27FC236}">
              <a16:creationId xmlns:a16="http://schemas.microsoft.com/office/drawing/2014/main" id="{06E4CA8A-E322-498A-B559-E930B44DF5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5" name="Line 1">
          <a:extLst>
            <a:ext uri="{FF2B5EF4-FFF2-40B4-BE49-F238E27FC236}">
              <a16:creationId xmlns:a16="http://schemas.microsoft.com/office/drawing/2014/main" id="{2B3A1C86-7DF3-4A6C-99E7-AA3A4D92A1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6" name="Line 1">
          <a:extLst>
            <a:ext uri="{FF2B5EF4-FFF2-40B4-BE49-F238E27FC236}">
              <a16:creationId xmlns:a16="http://schemas.microsoft.com/office/drawing/2014/main" id="{8BB8D226-F90B-48AE-8F94-E8C5B8CB8C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7" name="Line 1">
          <a:extLst>
            <a:ext uri="{FF2B5EF4-FFF2-40B4-BE49-F238E27FC236}">
              <a16:creationId xmlns:a16="http://schemas.microsoft.com/office/drawing/2014/main" id="{B7831B3E-EAF1-4641-AF10-FCD498BECA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8" name="Line 1">
          <a:extLst>
            <a:ext uri="{FF2B5EF4-FFF2-40B4-BE49-F238E27FC236}">
              <a16:creationId xmlns:a16="http://schemas.microsoft.com/office/drawing/2014/main" id="{4F6907A1-FFE6-4307-B06F-2C0AC4742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9" name="Line 1">
          <a:extLst>
            <a:ext uri="{FF2B5EF4-FFF2-40B4-BE49-F238E27FC236}">
              <a16:creationId xmlns:a16="http://schemas.microsoft.com/office/drawing/2014/main" id="{2171B2DB-A730-45DD-865D-FBB4CB74F2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0" name="Line 1">
          <a:extLst>
            <a:ext uri="{FF2B5EF4-FFF2-40B4-BE49-F238E27FC236}">
              <a16:creationId xmlns:a16="http://schemas.microsoft.com/office/drawing/2014/main" id="{E7FE5FFC-7E6F-48D9-94AD-E956410178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1" name="Line 1">
          <a:extLst>
            <a:ext uri="{FF2B5EF4-FFF2-40B4-BE49-F238E27FC236}">
              <a16:creationId xmlns:a16="http://schemas.microsoft.com/office/drawing/2014/main" id="{C03D7C5B-E717-4A25-96E3-AB9726842E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2" name="Line 1">
          <a:extLst>
            <a:ext uri="{FF2B5EF4-FFF2-40B4-BE49-F238E27FC236}">
              <a16:creationId xmlns:a16="http://schemas.microsoft.com/office/drawing/2014/main" id="{3632B408-39BC-4962-91F0-5104F2911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3" name="Line 1">
          <a:extLst>
            <a:ext uri="{FF2B5EF4-FFF2-40B4-BE49-F238E27FC236}">
              <a16:creationId xmlns:a16="http://schemas.microsoft.com/office/drawing/2014/main" id="{2507F7FF-5ED7-48CA-9341-56028DD539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4" name="Line 1">
          <a:extLst>
            <a:ext uri="{FF2B5EF4-FFF2-40B4-BE49-F238E27FC236}">
              <a16:creationId xmlns:a16="http://schemas.microsoft.com/office/drawing/2014/main" id="{5BC4ECE5-A600-44BC-8D29-0C45EE54B3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5" name="Line 1">
          <a:extLst>
            <a:ext uri="{FF2B5EF4-FFF2-40B4-BE49-F238E27FC236}">
              <a16:creationId xmlns:a16="http://schemas.microsoft.com/office/drawing/2014/main" id="{76FF49AC-AB32-44A6-A23B-6397A3438E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6" name="Line 1">
          <a:extLst>
            <a:ext uri="{FF2B5EF4-FFF2-40B4-BE49-F238E27FC236}">
              <a16:creationId xmlns:a16="http://schemas.microsoft.com/office/drawing/2014/main" id="{A67B7FF9-CDCA-40F1-80F9-5424F6DC6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7" name="Line 1">
          <a:extLst>
            <a:ext uri="{FF2B5EF4-FFF2-40B4-BE49-F238E27FC236}">
              <a16:creationId xmlns:a16="http://schemas.microsoft.com/office/drawing/2014/main" id="{A29F9DD2-0B3A-4F47-94F5-D83E12207A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8" name="Line 1">
          <a:extLst>
            <a:ext uri="{FF2B5EF4-FFF2-40B4-BE49-F238E27FC236}">
              <a16:creationId xmlns:a16="http://schemas.microsoft.com/office/drawing/2014/main" id="{77C85CC1-F964-4F02-BABA-40529734DB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9" name="Line 1">
          <a:extLst>
            <a:ext uri="{FF2B5EF4-FFF2-40B4-BE49-F238E27FC236}">
              <a16:creationId xmlns:a16="http://schemas.microsoft.com/office/drawing/2014/main" id="{DEA0C731-0190-45A4-8876-BF579706FC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0" name="Line 1">
          <a:extLst>
            <a:ext uri="{FF2B5EF4-FFF2-40B4-BE49-F238E27FC236}">
              <a16:creationId xmlns:a16="http://schemas.microsoft.com/office/drawing/2014/main" id="{693F0D5E-810A-4114-8411-486FE7EC7A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1" name="Line 1">
          <a:extLst>
            <a:ext uri="{FF2B5EF4-FFF2-40B4-BE49-F238E27FC236}">
              <a16:creationId xmlns:a16="http://schemas.microsoft.com/office/drawing/2014/main" id="{54227D7A-BCBB-4977-926D-141E90E48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2" name="Line 1">
          <a:extLst>
            <a:ext uri="{FF2B5EF4-FFF2-40B4-BE49-F238E27FC236}">
              <a16:creationId xmlns:a16="http://schemas.microsoft.com/office/drawing/2014/main" id="{AC5BF989-1E9C-4933-A8D1-565B220F9E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3" name="Line 1">
          <a:extLst>
            <a:ext uri="{FF2B5EF4-FFF2-40B4-BE49-F238E27FC236}">
              <a16:creationId xmlns:a16="http://schemas.microsoft.com/office/drawing/2014/main" id="{D5E748CF-3EE6-4926-ABD2-0709BF79D3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4" name="Line 1">
          <a:extLst>
            <a:ext uri="{FF2B5EF4-FFF2-40B4-BE49-F238E27FC236}">
              <a16:creationId xmlns:a16="http://schemas.microsoft.com/office/drawing/2014/main" id="{4DF822DE-BC25-4369-A940-AE2DC5CB33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5" name="Line 1">
          <a:extLst>
            <a:ext uri="{FF2B5EF4-FFF2-40B4-BE49-F238E27FC236}">
              <a16:creationId xmlns:a16="http://schemas.microsoft.com/office/drawing/2014/main" id="{B63AC6B0-EABE-4890-B84B-BA39F5824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6" name="Line 1">
          <a:extLst>
            <a:ext uri="{FF2B5EF4-FFF2-40B4-BE49-F238E27FC236}">
              <a16:creationId xmlns:a16="http://schemas.microsoft.com/office/drawing/2014/main" id="{9A94A29D-64E7-4ACD-A19F-383A15AE23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7" name="Line 1">
          <a:extLst>
            <a:ext uri="{FF2B5EF4-FFF2-40B4-BE49-F238E27FC236}">
              <a16:creationId xmlns:a16="http://schemas.microsoft.com/office/drawing/2014/main" id="{12F9EB25-95D6-4C69-9EA0-45EB6CCB1B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8" name="Line 1">
          <a:extLst>
            <a:ext uri="{FF2B5EF4-FFF2-40B4-BE49-F238E27FC236}">
              <a16:creationId xmlns:a16="http://schemas.microsoft.com/office/drawing/2014/main" id="{2A3CFA32-C138-4B96-B059-83D7985A58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9" name="Line 1">
          <a:extLst>
            <a:ext uri="{FF2B5EF4-FFF2-40B4-BE49-F238E27FC236}">
              <a16:creationId xmlns:a16="http://schemas.microsoft.com/office/drawing/2014/main" id="{988F221B-A9A6-450D-A64F-34D9E773D5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0" name="Line 1">
          <a:extLst>
            <a:ext uri="{FF2B5EF4-FFF2-40B4-BE49-F238E27FC236}">
              <a16:creationId xmlns:a16="http://schemas.microsoft.com/office/drawing/2014/main" id="{77BF5644-C660-41E7-B33C-7516F4C4B6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1" name="Line 1">
          <a:extLst>
            <a:ext uri="{FF2B5EF4-FFF2-40B4-BE49-F238E27FC236}">
              <a16:creationId xmlns:a16="http://schemas.microsoft.com/office/drawing/2014/main" id="{E9E6A55E-D812-4902-97A3-A02D9E3E7E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2" name="Line 1">
          <a:extLst>
            <a:ext uri="{FF2B5EF4-FFF2-40B4-BE49-F238E27FC236}">
              <a16:creationId xmlns:a16="http://schemas.microsoft.com/office/drawing/2014/main" id="{CB537454-8A15-44A4-92FE-EB2B5EF962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3" name="Line 1">
          <a:extLst>
            <a:ext uri="{FF2B5EF4-FFF2-40B4-BE49-F238E27FC236}">
              <a16:creationId xmlns:a16="http://schemas.microsoft.com/office/drawing/2014/main" id="{F9F64A19-8771-4855-9AE4-2D3F239D37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4" name="Line 1">
          <a:extLst>
            <a:ext uri="{FF2B5EF4-FFF2-40B4-BE49-F238E27FC236}">
              <a16:creationId xmlns:a16="http://schemas.microsoft.com/office/drawing/2014/main" id="{815C0512-1CBD-4645-8CF2-6535E323C0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5" name="Line 1">
          <a:extLst>
            <a:ext uri="{FF2B5EF4-FFF2-40B4-BE49-F238E27FC236}">
              <a16:creationId xmlns:a16="http://schemas.microsoft.com/office/drawing/2014/main" id="{13DCF21B-2C8B-45E7-934F-798256994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6" name="Line 1">
          <a:extLst>
            <a:ext uri="{FF2B5EF4-FFF2-40B4-BE49-F238E27FC236}">
              <a16:creationId xmlns:a16="http://schemas.microsoft.com/office/drawing/2014/main" id="{CC60DBCF-49D8-458B-802C-76A31C9CA2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7" name="Line 1">
          <a:extLst>
            <a:ext uri="{FF2B5EF4-FFF2-40B4-BE49-F238E27FC236}">
              <a16:creationId xmlns:a16="http://schemas.microsoft.com/office/drawing/2014/main" id="{3B376183-C594-4974-A10E-2335DED670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8" name="Line 1">
          <a:extLst>
            <a:ext uri="{FF2B5EF4-FFF2-40B4-BE49-F238E27FC236}">
              <a16:creationId xmlns:a16="http://schemas.microsoft.com/office/drawing/2014/main" id="{93818D4F-071C-4F77-8D68-B1CCA64812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9" name="Line 1">
          <a:extLst>
            <a:ext uri="{FF2B5EF4-FFF2-40B4-BE49-F238E27FC236}">
              <a16:creationId xmlns:a16="http://schemas.microsoft.com/office/drawing/2014/main" id="{81A2DDCC-0272-42A5-A025-64134C2BFD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0" name="Line 1">
          <a:extLst>
            <a:ext uri="{FF2B5EF4-FFF2-40B4-BE49-F238E27FC236}">
              <a16:creationId xmlns:a16="http://schemas.microsoft.com/office/drawing/2014/main" id="{700D55EF-2E11-4268-86DF-08D4C467AD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1" name="Line 1">
          <a:extLst>
            <a:ext uri="{FF2B5EF4-FFF2-40B4-BE49-F238E27FC236}">
              <a16:creationId xmlns:a16="http://schemas.microsoft.com/office/drawing/2014/main" id="{00E2A254-1BF3-4185-B3D3-9341CCF4CD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2" name="Line 1">
          <a:extLst>
            <a:ext uri="{FF2B5EF4-FFF2-40B4-BE49-F238E27FC236}">
              <a16:creationId xmlns:a16="http://schemas.microsoft.com/office/drawing/2014/main" id="{82FF0564-22E6-4682-B9FB-E04B8CDB7B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3" name="Line 1">
          <a:extLst>
            <a:ext uri="{FF2B5EF4-FFF2-40B4-BE49-F238E27FC236}">
              <a16:creationId xmlns:a16="http://schemas.microsoft.com/office/drawing/2014/main" id="{8A393194-5A4A-44DA-AAFD-CB65DD26CE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4" name="Line 1">
          <a:extLst>
            <a:ext uri="{FF2B5EF4-FFF2-40B4-BE49-F238E27FC236}">
              <a16:creationId xmlns:a16="http://schemas.microsoft.com/office/drawing/2014/main" id="{B6263ED3-B97B-4C09-8047-A5F56FC715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5" name="Line 1">
          <a:extLst>
            <a:ext uri="{FF2B5EF4-FFF2-40B4-BE49-F238E27FC236}">
              <a16:creationId xmlns:a16="http://schemas.microsoft.com/office/drawing/2014/main" id="{CAFE4F1D-DCC3-42CF-B56A-A26A06FE6A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6" name="Line 1">
          <a:extLst>
            <a:ext uri="{FF2B5EF4-FFF2-40B4-BE49-F238E27FC236}">
              <a16:creationId xmlns:a16="http://schemas.microsoft.com/office/drawing/2014/main" id="{5CF405F3-DBF1-48F8-B53F-8F090F8ACA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7" name="Line 1">
          <a:extLst>
            <a:ext uri="{FF2B5EF4-FFF2-40B4-BE49-F238E27FC236}">
              <a16:creationId xmlns:a16="http://schemas.microsoft.com/office/drawing/2014/main" id="{4C149143-9E5D-4510-9C9E-9D6A919A9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8" name="Line 1">
          <a:extLst>
            <a:ext uri="{FF2B5EF4-FFF2-40B4-BE49-F238E27FC236}">
              <a16:creationId xmlns:a16="http://schemas.microsoft.com/office/drawing/2014/main" id="{A05E2EFB-C19F-4E59-A55D-EBAF60237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9" name="Line 1">
          <a:extLst>
            <a:ext uri="{FF2B5EF4-FFF2-40B4-BE49-F238E27FC236}">
              <a16:creationId xmlns:a16="http://schemas.microsoft.com/office/drawing/2014/main" id="{702384B9-5DDA-42BD-8ECE-2668C8BB3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0" name="Line 1">
          <a:extLst>
            <a:ext uri="{FF2B5EF4-FFF2-40B4-BE49-F238E27FC236}">
              <a16:creationId xmlns:a16="http://schemas.microsoft.com/office/drawing/2014/main" id="{9B28A95E-DA4B-49D2-8469-6EB415004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1" name="Line 1">
          <a:extLst>
            <a:ext uri="{FF2B5EF4-FFF2-40B4-BE49-F238E27FC236}">
              <a16:creationId xmlns:a16="http://schemas.microsoft.com/office/drawing/2014/main" id="{CB6D3052-A342-46B4-9695-B2F7688DB2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2" name="Line 1">
          <a:extLst>
            <a:ext uri="{FF2B5EF4-FFF2-40B4-BE49-F238E27FC236}">
              <a16:creationId xmlns:a16="http://schemas.microsoft.com/office/drawing/2014/main" id="{DEB36AF7-540A-44F3-BFB1-C4D5DAA0ED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3" name="Line 1">
          <a:extLst>
            <a:ext uri="{FF2B5EF4-FFF2-40B4-BE49-F238E27FC236}">
              <a16:creationId xmlns:a16="http://schemas.microsoft.com/office/drawing/2014/main" id="{E7815C45-C9BD-4A03-8501-B41F88712A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4" name="Line 1">
          <a:extLst>
            <a:ext uri="{FF2B5EF4-FFF2-40B4-BE49-F238E27FC236}">
              <a16:creationId xmlns:a16="http://schemas.microsoft.com/office/drawing/2014/main" id="{01DBEDC4-B091-44DE-BF07-6C1DC93B59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5" name="Line 1">
          <a:extLst>
            <a:ext uri="{FF2B5EF4-FFF2-40B4-BE49-F238E27FC236}">
              <a16:creationId xmlns:a16="http://schemas.microsoft.com/office/drawing/2014/main" id="{27ABCBB7-28DB-40BD-ADEC-91B9A15EFB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6" name="Line 1">
          <a:extLst>
            <a:ext uri="{FF2B5EF4-FFF2-40B4-BE49-F238E27FC236}">
              <a16:creationId xmlns:a16="http://schemas.microsoft.com/office/drawing/2014/main" id="{89A61CC3-AA45-4E2B-842A-2131BC0234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7" name="Line 1">
          <a:extLst>
            <a:ext uri="{FF2B5EF4-FFF2-40B4-BE49-F238E27FC236}">
              <a16:creationId xmlns:a16="http://schemas.microsoft.com/office/drawing/2014/main" id="{B11811B7-5BFF-49F1-B865-A1C810C2AC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8" name="Line 1">
          <a:extLst>
            <a:ext uri="{FF2B5EF4-FFF2-40B4-BE49-F238E27FC236}">
              <a16:creationId xmlns:a16="http://schemas.microsoft.com/office/drawing/2014/main" id="{94EDA240-4119-42B3-9F76-040BE171F5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9" name="Line 1">
          <a:extLst>
            <a:ext uri="{FF2B5EF4-FFF2-40B4-BE49-F238E27FC236}">
              <a16:creationId xmlns:a16="http://schemas.microsoft.com/office/drawing/2014/main" id="{37829CD8-00EF-4D40-909C-AF19E721A1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0" name="Line 1">
          <a:extLst>
            <a:ext uri="{FF2B5EF4-FFF2-40B4-BE49-F238E27FC236}">
              <a16:creationId xmlns:a16="http://schemas.microsoft.com/office/drawing/2014/main" id="{0FB609B8-BCA4-46C2-B0D6-31B7B71DF4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1" name="Line 1">
          <a:extLst>
            <a:ext uri="{FF2B5EF4-FFF2-40B4-BE49-F238E27FC236}">
              <a16:creationId xmlns:a16="http://schemas.microsoft.com/office/drawing/2014/main" id="{B13276A7-D2DC-46A6-B923-B54CCF8D9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2" name="Line 1">
          <a:extLst>
            <a:ext uri="{FF2B5EF4-FFF2-40B4-BE49-F238E27FC236}">
              <a16:creationId xmlns:a16="http://schemas.microsoft.com/office/drawing/2014/main" id="{8B2F7152-114D-4C4F-8273-7E670CE1A2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3" name="Line 1">
          <a:extLst>
            <a:ext uri="{FF2B5EF4-FFF2-40B4-BE49-F238E27FC236}">
              <a16:creationId xmlns:a16="http://schemas.microsoft.com/office/drawing/2014/main" id="{BB03DD4A-6DFD-44BE-9B79-9A551E6056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4" name="Line 1">
          <a:extLst>
            <a:ext uri="{FF2B5EF4-FFF2-40B4-BE49-F238E27FC236}">
              <a16:creationId xmlns:a16="http://schemas.microsoft.com/office/drawing/2014/main" id="{95466794-0230-4094-BDE4-01A450919C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5" name="Line 1">
          <a:extLst>
            <a:ext uri="{FF2B5EF4-FFF2-40B4-BE49-F238E27FC236}">
              <a16:creationId xmlns:a16="http://schemas.microsoft.com/office/drawing/2014/main" id="{673BEE88-93DA-4C90-9E2C-5EB4D30544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6" name="Line 1">
          <a:extLst>
            <a:ext uri="{FF2B5EF4-FFF2-40B4-BE49-F238E27FC236}">
              <a16:creationId xmlns:a16="http://schemas.microsoft.com/office/drawing/2014/main" id="{48AC66E5-15F8-46FE-8179-24E8F997A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7" name="Line 1">
          <a:extLst>
            <a:ext uri="{FF2B5EF4-FFF2-40B4-BE49-F238E27FC236}">
              <a16:creationId xmlns:a16="http://schemas.microsoft.com/office/drawing/2014/main" id="{25F8AD4C-EDD1-4223-B6F4-E1D98A1B25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8" name="Line 1">
          <a:extLst>
            <a:ext uri="{FF2B5EF4-FFF2-40B4-BE49-F238E27FC236}">
              <a16:creationId xmlns:a16="http://schemas.microsoft.com/office/drawing/2014/main" id="{F1DADEDC-DDE6-4AF7-A6CA-494403069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9" name="Line 1">
          <a:extLst>
            <a:ext uri="{FF2B5EF4-FFF2-40B4-BE49-F238E27FC236}">
              <a16:creationId xmlns:a16="http://schemas.microsoft.com/office/drawing/2014/main" id="{3406A2EC-7BA7-4FB5-9DB0-987A1F2F93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0" name="Line 1">
          <a:extLst>
            <a:ext uri="{FF2B5EF4-FFF2-40B4-BE49-F238E27FC236}">
              <a16:creationId xmlns:a16="http://schemas.microsoft.com/office/drawing/2014/main" id="{747247C2-6869-4C28-B83D-7B234CD8A7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1" name="Line 1">
          <a:extLst>
            <a:ext uri="{FF2B5EF4-FFF2-40B4-BE49-F238E27FC236}">
              <a16:creationId xmlns:a16="http://schemas.microsoft.com/office/drawing/2014/main" id="{CD6B3EF3-4B60-489A-A10E-DA4B72583A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2" name="Line 1">
          <a:extLst>
            <a:ext uri="{FF2B5EF4-FFF2-40B4-BE49-F238E27FC236}">
              <a16:creationId xmlns:a16="http://schemas.microsoft.com/office/drawing/2014/main" id="{11B0C4D2-F81F-4524-B29A-EF42AC86AF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3" name="Line 1">
          <a:extLst>
            <a:ext uri="{FF2B5EF4-FFF2-40B4-BE49-F238E27FC236}">
              <a16:creationId xmlns:a16="http://schemas.microsoft.com/office/drawing/2014/main" id="{F1D3E31B-A15F-4D8E-A744-EAE9AF15F0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4" name="Line 1">
          <a:extLst>
            <a:ext uri="{FF2B5EF4-FFF2-40B4-BE49-F238E27FC236}">
              <a16:creationId xmlns:a16="http://schemas.microsoft.com/office/drawing/2014/main" id="{C6E4392D-DC6C-46C3-A711-75E90D3B4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5" name="Line 1">
          <a:extLst>
            <a:ext uri="{FF2B5EF4-FFF2-40B4-BE49-F238E27FC236}">
              <a16:creationId xmlns:a16="http://schemas.microsoft.com/office/drawing/2014/main" id="{3E842089-8600-4FA4-9CCD-75260708CF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6" name="Line 1">
          <a:extLst>
            <a:ext uri="{FF2B5EF4-FFF2-40B4-BE49-F238E27FC236}">
              <a16:creationId xmlns:a16="http://schemas.microsoft.com/office/drawing/2014/main" id="{CB27D4E4-598D-49C5-98DE-EB76D4F6A6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7" name="Line 1">
          <a:extLst>
            <a:ext uri="{FF2B5EF4-FFF2-40B4-BE49-F238E27FC236}">
              <a16:creationId xmlns:a16="http://schemas.microsoft.com/office/drawing/2014/main" id="{6AFB86A2-E72C-440A-9A1F-9D3ADDD088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8" name="Line 1">
          <a:extLst>
            <a:ext uri="{FF2B5EF4-FFF2-40B4-BE49-F238E27FC236}">
              <a16:creationId xmlns:a16="http://schemas.microsoft.com/office/drawing/2014/main" id="{5042A148-F5D1-4948-BB1A-05573CF304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9" name="Line 1">
          <a:extLst>
            <a:ext uri="{FF2B5EF4-FFF2-40B4-BE49-F238E27FC236}">
              <a16:creationId xmlns:a16="http://schemas.microsoft.com/office/drawing/2014/main" id="{931A5644-85E1-46DF-9028-20814A3E4F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0" name="Line 1">
          <a:extLst>
            <a:ext uri="{FF2B5EF4-FFF2-40B4-BE49-F238E27FC236}">
              <a16:creationId xmlns:a16="http://schemas.microsoft.com/office/drawing/2014/main" id="{73B479C3-A022-4F5B-B10A-5B0396CDB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1" name="Line 1">
          <a:extLst>
            <a:ext uri="{FF2B5EF4-FFF2-40B4-BE49-F238E27FC236}">
              <a16:creationId xmlns:a16="http://schemas.microsoft.com/office/drawing/2014/main" id="{F20308F8-9AEC-48F3-B4A5-3AA96D5A6B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2" name="Line 1">
          <a:extLst>
            <a:ext uri="{FF2B5EF4-FFF2-40B4-BE49-F238E27FC236}">
              <a16:creationId xmlns:a16="http://schemas.microsoft.com/office/drawing/2014/main" id="{3723290B-AF91-4404-AF6D-016D8D75AE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3" name="Line 1">
          <a:extLst>
            <a:ext uri="{FF2B5EF4-FFF2-40B4-BE49-F238E27FC236}">
              <a16:creationId xmlns:a16="http://schemas.microsoft.com/office/drawing/2014/main" id="{663DE6EA-C4BF-473D-A1DB-35F83418F1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4" name="Line 1">
          <a:extLst>
            <a:ext uri="{FF2B5EF4-FFF2-40B4-BE49-F238E27FC236}">
              <a16:creationId xmlns:a16="http://schemas.microsoft.com/office/drawing/2014/main" id="{E4A46EE1-7F9D-481A-9B92-92218EE47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5" name="Line 1">
          <a:extLst>
            <a:ext uri="{FF2B5EF4-FFF2-40B4-BE49-F238E27FC236}">
              <a16:creationId xmlns:a16="http://schemas.microsoft.com/office/drawing/2014/main" id="{5D57105D-F7B9-4E18-946C-7C13581D64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6" name="Line 1">
          <a:extLst>
            <a:ext uri="{FF2B5EF4-FFF2-40B4-BE49-F238E27FC236}">
              <a16:creationId xmlns:a16="http://schemas.microsoft.com/office/drawing/2014/main" id="{31FC1575-427B-44BA-B8BA-7995FCB00C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7" name="Line 1">
          <a:extLst>
            <a:ext uri="{FF2B5EF4-FFF2-40B4-BE49-F238E27FC236}">
              <a16:creationId xmlns:a16="http://schemas.microsoft.com/office/drawing/2014/main" id="{3FF44B52-C8A8-4F37-BA01-29753D6A5F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8" name="Line 1">
          <a:extLst>
            <a:ext uri="{FF2B5EF4-FFF2-40B4-BE49-F238E27FC236}">
              <a16:creationId xmlns:a16="http://schemas.microsoft.com/office/drawing/2014/main" id="{2ACE200F-263A-481F-A437-3D46C3DE23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9" name="Line 1">
          <a:extLst>
            <a:ext uri="{FF2B5EF4-FFF2-40B4-BE49-F238E27FC236}">
              <a16:creationId xmlns:a16="http://schemas.microsoft.com/office/drawing/2014/main" id="{87886575-744B-492E-82F8-22813EDDEB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0" name="Line 1">
          <a:extLst>
            <a:ext uri="{FF2B5EF4-FFF2-40B4-BE49-F238E27FC236}">
              <a16:creationId xmlns:a16="http://schemas.microsoft.com/office/drawing/2014/main" id="{AA87F0D3-5BE5-4903-BD01-9131DEAEE1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1" name="Line 1">
          <a:extLst>
            <a:ext uri="{FF2B5EF4-FFF2-40B4-BE49-F238E27FC236}">
              <a16:creationId xmlns:a16="http://schemas.microsoft.com/office/drawing/2014/main" id="{8BF2022A-BD04-40AF-A0DD-29E490FFB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2" name="Line 1">
          <a:extLst>
            <a:ext uri="{FF2B5EF4-FFF2-40B4-BE49-F238E27FC236}">
              <a16:creationId xmlns:a16="http://schemas.microsoft.com/office/drawing/2014/main" id="{D70B52F5-7CFC-43CF-8ADE-9FB46CC8DE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3" name="Line 1">
          <a:extLst>
            <a:ext uri="{FF2B5EF4-FFF2-40B4-BE49-F238E27FC236}">
              <a16:creationId xmlns:a16="http://schemas.microsoft.com/office/drawing/2014/main" id="{20926192-3815-4B69-94A6-DD11D087FA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4" name="Line 1">
          <a:extLst>
            <a:ext uri="{FF2B5EF4-FFF2-40B4-BE49-F238E27FC236}">
              <a16:creationId xmlns:a16="http://schemas.microsoft.com/office/drawing/2014/main" id="{F6E1FFF8-2D7B-416B-B506-B9BF1B7F55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5" name="Line 1">
          <a:extLst>
            <a:ext uri="{FF2B5EF4-FFF2-40B4-BE49-F238E27FC236}">
              <a16:creationId xmlns:a16="http://schemas.microsoft.com/office/drawing/2014/main" id="{20FFD21B-72DE-4755-9B60-FE00BBEE99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6" name="Line 1">
          <a:extLst>
            <a:ext uri="{FF2B5EF4-FFF2-40B4-BE49-F238E27FC236}">
              <a16:creationId xmlns:a16="http://schemas.microsoft.com/office/drawing/2014/main" id="{D66E9DBA-E212-4D3D-A527-F5C48CD33E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2D1F88FB-244D-4F25-95B6-737A8625D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854BA82D-B629-423D-A18F-49085541E0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9" name="Line 1">
          <a:extLst>
            <a:ext uri="{FF2B5EF4-FFF2-40B4-BE49-F238E27FC236}">
              <a16:creationId xmlns:a16="http://schemas.microsoft.com/office/drawing/2014/main" id="{90696500-4737-4008-9EC4-242EF733C3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C6A1E748-75CE-4EF7-9C09-C8AE34895A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E00D4794-F738-4EA9-AA79-36D1DBC1A8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2" name="Line 1">
          <a:extLst>
            <a:ext uri="{FF2B5EF4-FFF2-40B4-BE49-F238E27FC236}">
              <a16:creationId xmlns:a16="http://schemas.microsoft.com/office/drawing/2014/main" id="{14A14931-6107-483F-8CB8-39D6649C2F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AAE0B54D-40B2-43A0-AFAE-1EF956CAF6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4" name="Line 1">
          <a:extLst>
            <a:ext uri="{FF2B5EF4-FFF2-40B4-BE49-F238E27FC236}">
              <a16:creationId xmlns:a16="http://schemas.microsoft.com/office/drawing/2014/main" id="{E5E95446-EB17-4E5B-B0EE-AE6691DC5D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9DA1E1C7-9AF5-42BA-BB7C-7B373DA8CE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6" name="Line 1">
          <a:extLst>
            <a:ext uri="{FF2B5EF4-FFF2-40B4-BE49-F238E27FC236}">
              <a16:creationId xmlns:a16="http://schemas.microsoft.com/office/drawing/2014/main" id="{B1FB870C-C54F-4DF6-BA15-65477EE2BA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B06EB572-5990-4908-B911-F9453EA44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8" name="Line 1">
          <a:extLst>
            <a:ext uri="{FF2B5EF4-FFF2-40B4-BE49-F238E27FC236}">
              <a16:creationId xmlns:a16="http://schemas.microsoft.com/office/drawing/2014/main" id="{9DEFDFE3-0ABF-453F-89AF-937384DDE8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9" name="Line 1">
          <a:extLst>
            <a:ext uri="{FF2B5EF4-FFF2-40B4-BE49-F238E27FC236}">
              <a16:creationId xmlns:a16="http://schemas.microsoft.com/office/drawing/2014/main" id="{BC5083A4-766E-4C1E-8180-419BBC760C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0" name="Line 1">
          <a:extLst>
            <a:ext uri="{FF2B5EF4-FFF2-40B4-BE49-F238E27FC236}">
              <a16:creationId xmlns:a16="http://schemas.microsoft.com/office/drawing/2014/main" id="{C96715BE-FCEB-48DB-A585-D2D88389BA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1" name="Line 1">
          <a:extLst>
            <a:ext uri="{FF2B5EF4-FFF2-40B4-BE49-F238E27FC236}">
              <a16:creationId xmlns:a16="http://schemas.microsoft.com/office/drawing/2014/main" id="{2E1E7EA8-14EA-4156-8BDD-DEBF217874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2" name="Line 1">
          <a:extLst>
            <a:ext uri="{FF2B5EF4-FFF2-40B4-BE49-F238E27FC236}">
              <a16:creationId xmlns:a16="http://schemas.microsoft.com/office/drawing/2014/main" id="{9C520CD4-906D-4611-8A2B-1834DE3123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3" name="Line 1">
          <a:extLst>
            <a:ext uri="{FF2B5EF4-FFF2-40B4-BE49-F238E27FC236}">
              <a16:creationId xmlns:a16="http://schemas.microsoft.com/office/drawing/2014/main" id="{D45325B0-E7B0-4094-BD2F-E5D048C2AA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4" name="Line 1">
          <a:extLst>
            <a:ext uri="{FF2B5EF4-FFF2-40B4-BE49-F238E27FC236}">
              <a16:creationId xmlns:a16="http://schemas.microsoft.com/office/drawing/2014/main" id="{56FBCB5F-797E-40F7-887D-C4C1971AE6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4CA5F0F6-A4D5-4E65-9032-191207F105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6" name="Line 1">
          <a:extLst>
            <a:ext uri="{FF2B5EF4-FFF2-40B4-BE49-F238E27FC236}">
              <a16:creationId xmlns:a16="http://schemas.microsoft.com/office/drawing/2014/main" id="{9CEA6868-5F38-4049-A184-8B4074756A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7" name="Line 1">
          <a:extLst>
            <a:ext uri="{FF2B5EF4-FFF2-40B4-BE49-F238E27FC236}">
              <a16:creationId xmlns:a16="http://schemas.microsoft.com/office/drawing/2014/main" id="{68FDBDB9-E4BA-4366-B96C-60129405E5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8" name="Line 1">
          <a:extLst>
            <a:ext uri="{FF2B5EF4-FFF2-40B4-BE49-F238E27FC236}">
              <a16:creationId xmlns:a16="http://schemas.microsoft.com/office/drawing/2014/main" id="{7D496A94-A192-4514-B7B3-E3885C5DB0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9" name="Line 1">
          <a:extLst>
            <a:ext uri="{FF2B5EF4-FFF2-40B4-BE49-F238E27FC236}">
              <a16:creationId xmlns:a16="http://schemas.microsoft.com/office/drawing/2014/main" id="{97090D89-54EA-4737-BFF8-7542B0EB20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0" name="Line 1">
          <a:extLst>
            <a:ext uri="{FF2B5EF4-FFF2-40B4-BE49-F238E27FC236}">
              <a16:creationId xmlns:a16="http://schemas.microsoft.com/office/drawing/2014/main" id="{5EA717C5-6609-424F-A7A2-B9BB46CEBF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1" name="Line 1">
          <a:extLst>
            <a:ext uri="{FF2B5EF4-FFF2-40B4-BE49-F238E27FC236}">
              <a16:creationId xmlns:a16="http://schemas.microsoft.com/office/drawing/2014/main" id="{D005047D-4E6D-433A-97FF-F656196748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2" name="Line 1">
          <a:extLst>
            <a:ext uri="{FF2B5EF4-FFF2-40B4-BE49-F238E27FC236}">
              <a16:creationId xmlns:a16="http://schemas.microsoft.com/office/drawing/2014/main" id="{1C85E6FE-2E7B-4A37-BC92-238B61A030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3" name="Line 1">
          <a:extLst>
            <a:ext uri="{FF2B5EF4-FFF2-40B4-BE49-F238E27FC236}">
              <a16:creationId xmlns:a16="http://schemas.microsoft.com/office/drawing/2014/main" id="{092212D9-AFC9-4561-B31B-95083FF0D4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4" name="Line 1">
          <a:extLst>
            <a:ext uri="{FF2B5EF4-FFF2-40B4-BE49-F238E27FC236}">
              <a16:creationId xmlns:a16="http://schemas.microsoft.com/office/drawing/2014/main" id="{AF4F307E-796B-434A-8851-BC7D6CE2F3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5" name="Line 1">
          <a:extLst>
            <a:ext uri="{FF2B5EF4-FFF2-40B4-BE49-F238E27FC236}">
              <a16:creationId xmlns:a16="http://schemas.microsoft.com/office/drawing/2014/main" id="{BA9B153C-0D29-4EE3-A1A8-5AFE9ABF0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6" name="Line 1">
          <a:extLst>
            <a:ext uri="{FF2B5EF4-FFF2-40B4-BE49-F238E27FC236}">
              <a16:creationId xmlns:a16="http://schemas.microsoft.com/office/drawing/2014/main" id="{67920A3F-89BA-4D6A-97F6-8D9AC51DBE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7" name="Line 1">
          <a:extLst>
            <a:ext uri="{FF2B5EF4-FFF2-40B4-BE49-F238E27FC236}">
              <a16:creationId xmlns:a16="http://schemas.microsoft.com/office/drawing/2014/main" id="{DF42DAB7-0FBC-43E6-BEF5-A3B5103B9E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8" name="Line 1">
          <a:extLst>
            <a:ext uri="{FF2B5EF4-FFF2-40B4-BE49-F238E27FC236}">
              <a16:creationId xmlns:a16="http://schemas.microsoft.com/office/drawing/2014/main" id="{A457D63C-B057-4371-974D-37D49E4BD3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9" name="Line 1">
          <a:extLst>
            <a:ext uri="{FF2B5EF4-FFF2-40B4-BE49-F238E27FC236}">
              <a16:creationId xmlns:a16="http://schemas.microsoft.com/office/drawing/2014/main" id="{FA8486A4-1270-4FA1-BE8A-233864C61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0" name="Line 1">
          <a:extLst>
            <a:ext uri="{FF2B5EF4-FFF2-40B4-BE49-F238E27FC236}">
              <a16:creationId xmlns:a16="http://schemas.microsoft.com/office/drawing/2014/main" id="{3608F3EC-104D-4442-8E48-F26BE73F3B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1" name="Line 1">
          <a:extLst>
            <a:ext uri="{FF2B5EF4-FFF2-40B4-BE49-F238E27FC236}">
              <a16:creationId xmlns:a16="http://schemas.microsoft.com/office/drawing/2014/main" id="{863300F0-9C45-450F-B5DE-F622AC1A7D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2" name="Line 1">
          <a:extLst>
            <a:ext uri="{FF2B5EF4-FFF2-40B4-BE49-F238E27FC236}">
              <a16:creationId xmlns:a16="http://schemas.microsoft.com/office/drawing/2014/main" id="{14344675-2FA5-4D5B-9A4A-5D6A9B511D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3" name="Line 1">
          <a:extLst>
            <a:ext uri="{FF2B5EF4-FFF2-40B4-BE49-F238E27FC236}">
              <a16:creationId xmlns:a16="http://schemas.microsoft.com/office/drawing/2014/main" id="{42836E12-0CED-471A-BDE6-1263344B7C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4" name="Line 1">
          <a:extLst>
            <a:ext uri="{FF2B5EF4-FFF2-40B4-BE49-F238E27FC236}">
              <a16:creationId xmlns:a16="http://schemas.microsoft.com/office/drawing/2014/main" id="{68F83538-FAC9-4C53-8029-29A7C7B9B1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5" name="Line 1">
          <a:extLst>
            <a:ext uri="{FF2B5EF4-FFF2-40B4-BE49-F238E27FC236}">
              <a16:creationId xmlns:a16="http://schemas.microsoft.com/office/drawing/2014/main" id="{B4912565-A42C-4C5D-89E9-6C911D2C1D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6" name="Line 1">
          <a:extLst>
            <a:ext uri="{FF2B5EF4-FFF2-40B4-BE49-F238E27FC236}">
              <a16:creationId xmlns:a16="http://schemas.microsoft.com/office/drawing/2014/main" id="{86ECD602-94E5-4B5F-8777-33B64099C0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4BF94648-06F7-449F-BC87-6B1DE6CBE0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D330AA6E-9FBC-4909-A380-3663EC816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CAB5D8D6-10CF-444E-934C-5CA53F6252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0" name="Line 1">
          <a:extLst>
            <a:ext uri="{FF2B5EF4-FFF2-40B4-BE49-F238E27FC236}">
              <a16:creationId xmlns:a16="http://schemas.microsoft.com/office/drawing/2014/main" id="{68685FC2-3DDD-4D26-9FAD-88FE1B14E8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1" name="Line 1">
          <a:extLst>
            <a:ext uri="{FF2B5EF4-FFF2-40B4-BE49-F238E27FC236}">
              <a16:creationId xmlns:a16="http://schemas.microsoft.com/office/drawing/2014/main" id="{54CEBF4E-7305-466E-AB8C-B588350009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A144C851-94D3-4ACF-8A38-84DA37353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3" name="Line 1">
          <a:extLst>
            <a:ext uri="{FF2B5EF4-FFF2-40B4-BE49-F238E27FC236}">
              <a16:creationId xmlns:a16="http://schemas.microsoft.com/office/drawing/2014/main" id="{F6024057-BA5F-47B9-834C-AE244A702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4" name="Line 1">
          <a:extLst>
            <a:ext uri="{FF2B5EF4-FFF2-40B4-BE49-F238E27FC236}">
              <a16:creationId xmlns:a16="http://schemas.microsoft.com/office/drawing/2014/main" id="{87D8D117-C1C1-4914-97C2-1A38DE5741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5" name="Line 1">
          <a:extLst>
            <a:ext uri="{FF2B5EF4-FFF2-40B4-BE49-F238E27FC236}">
              <a16:creationId xmlns:a16="http://schemas.microsoft.com/office/drawing/2014/main" id="{48C676B0-8D08-4406-8474-F7B5F40C1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6" name="Line 1">
          <a:extLst>
            <a:ext uri="{FF2B5EF4-FFF2-40B4-BE49-F238E27FC236}">
              <a16:creationId xmlns:a16="http://schemas.microsoft.com/office/drawing/2014/main" id="{9359D16E-0061-4992-AA9D-08E5E1CD39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7" name="Line 1">
          <a:extLst>
            <a:ext uri="{FF2B5EF4-FFF2-40B4-BE49-F238E27FC236}">
              <a16:creationId xmlns:a16="http://schemas.microsoft.com/office/drawing/2014/main" id="{F83D7311-6707-4F90-A8F2-E79F734F69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8" name="Line 1">
          <a:extLst>
            <a:ext uri="{FF2B5EF4-FFF2-40B4-BE49-F238E27FC236}">
              <a16:creationId xmlns:a16="http://schemas.microsoft.com/office/drawing/2014/main" id="{0607CF76-54B5-4E59-AAE5-CB0A2DF94A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2B2F0AAD-353C-40EA-9447-F679781610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0" name="Line 1">
          <a:extLst>
            <a:ext uri="{FF2B5EF4-FFF2-40B4-BE49-F238E27FC236}">
              <a16:creationId xmlns:a16="http://schemas.microsoft.com/office/drawing/2014/main" id="{85558A76-6490-48D6-B5FD-5D18C96796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DD069AA2-5AF9-4CE4-9DFC-6702C8447C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2" name="Line 1">
          <a:extLst>
            <a:ext uri="{FF2B5EF4-FFF2-40B4-BE49-F238E27FC236}">
              <a16:creationId xmlns:a16="http://schemas.microsoft.com/office/drawing/2014/main" id="{DBB55982-D6DF-49BC-B876-B60CF7782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3" name="Line 1">
          <a:extLst>
            <a:ext uri="{FF2B5EF4-FFF2-40B4-BE49-F238E27FC236}">
              <a16:creationId xmlns:a16="http://schemas.microsoft.com/office/drawing/2014/main" id="{EFAF4038-50F0-47E1-94CA-352BC879A1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4" name="Line 1">
          <a:extLst>
            <a:ext uri="{FF2B5EF4-FFF2-40B4-BE49-F238E27FC236}">
              <a16:creationId xmlns:a16="http://schemas.microsoft.com/office/drawing/2014/main" id="{1CAB9F7B-1779-416A-9454-050E1DB676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5" name="Line 1">
          <a:extLst>
            <a:ext uri="{FF2B5EF4-FFF2-40B4-BE49-F238E27FC236}">
              <a16:creationId xmlns:a16="http://schemas.microsoft.com/office/drawing/2014/main" id="{B68CC52C-EF27-4E73-9694-4211FC32BF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6" name="Line 1">
          <a:extLst>
            <a:ext uri="{FF2B5EF4-FFF2-40B4-BE49-F238E27FC236}">
              <a16:creationId xmlns:a16="http://schemas.microsoft.com/office/drawing/2014/main" id="{58C89349-3E85-4CA4-B603-5799EC48C8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7" name="Line 1">
          <a:extLst>
            <a:ext uri="{FF2B5EF4-FFF2-40B4-BE49-F238E27FC236}">
              <a16:creationId xmlns:a16="http://schemas.microsoft.com/office/drawing/2014/main" id="{8499D797-3687-4D93-9B05-7FD7FAB2DB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8" name="Line 1">
          <a:extLst>
            <a:ext uri="{FF2B5EF4-FFF2-40B4-BE49-F238E27FC236}">
              <a16:creationId xmlns:a16="http://schemas.microsoft.com/office/drawing/2014/main" id="{0969063E-E2F6-48FD-B7A7-C1B495AF90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9" name="Line 1">
          <a:extLst>
            <a:ext uri="{FF2B5EF4-FFF2-40B4-BE49-F238E27FC236}">
              <a16:creationId xmlns:a16="http://schemas.microsoft.com/office/drawing/2014/main" id="{B6FA782F-413F-4C06-9504-88F059FB9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0" name="Line 1">
          <a:extLst>
            <a:ext uri="{FF2B5EF4-FFF2-40B4-BE49-F238E27FC236}">
              <a16:creationId xmlns:a16="http://schemas.microsoft.com/office/drawing/2014/main" id="{CCCCD303-90EA-41DE-BCF1-B86B20D5A9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1" name="Line 1">
          <a:extLst>
            <a:ext uri="{FF2B5EF4-FFF2-40B4-BE49-F238E27FC236}">
              <a16:creationId xmlns:a16="http://schemas.microsoft.com/office/drawing/2014/main" id="{8BB00B40-ED6C-466B-A822-270C4C6DDC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2" name="Line 1">
          <a:extLst>
            <a:ext uri="{FF2B5EF4-FFF2-40B4-BE49-F238E27FC236}">
              <a16:creationId xmlns:a16="http://schemas.microsoft.com/office/drawing/2014/main" id="{19A08211-05F0-49D2-90F4-FFEEB80BA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3" name="Line 1">
          <a:extLst>
            <a:ext uri="{FF2B5EF4-FFF2-40B4-BE49-F238E27FC236}">
              <a16:creationId xmlns:a16="http://schemas.microsoft.com/office/drawing/2014/main" id="{DCCC0DF4-F79D-4636-AF7E-6C5475692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4" name="Line 1">
          <a:extLst>
            <a:ext uri="{FF2B5EF4-FFF2-40B4-BE49-F238E27FC236}">
              <a16:creationId xmlns:a16="http://schemas.microsoft.com/office/drawing/2014/main" id="{00C349B0-9C34-4265-8117-BD68DCB0AF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5" name="Line 1">
          <a:extLst>
            <a:ext uri="{FF2B5EF4-FFF2-40B4-BE49-F238E27FC236}">
              <a16:creationId xmlns:a16="http://schemas.microsoft.com/office/drawing/2014/main" id="{0D40F770-7B74-4DD6-A886-6C9E73DE0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6" name="Line 1">
          <a:extLst>
            <a:ext uri="{FF2B5EF4-FFF2-40B4-BE49-F238E27FC236}">
              <a16:creationId xmlns:a16="http://schemas.microsoft.com/office/drawing/2014/main" id="{9B128A44-39CD-44DE-AE14-F2F66ED3EB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7" name="Line 1">
          <a:extLst>
            <a:ext uri="{FF2B5EF4-FFF2-40B4-BE49-F238E27FC236}">
              <a16:creationId xmlns:a16="http://schemas.microsoft.com/office/drawing/2014/main" id="{FEEA392D-F64F-4B28-AC02-E3D8787B1F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8" name="Line 1">
          <a:extLst>
            <a:ext uri="{FF2B5EF4-FFF2-40B4-BE49-F238E27FC236}">
              <a16:creationId xmlns:a16="http://schemas.microsoft.com/office/drawing/2014/main" id="{316423DE-684D-409F-B142-17F163873F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9" name="Line 1">
          <a:extLst>
            <a:ext uri="{FF2B5EF4-FFF2-40B4-BE49-F238E27FC236}">
              <a16:creationId xmlns:a16="http://schemas.microsoft.com/office/drawing/2014/main" id="{C72BF584-F44D-46E9-81BD-E673DEAE97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0" name="Line 1">
          <a:extLst>
            <a:ext uri="{FF2B5EF4-FFF2-40B4-BE49-F238E27FC236}">
              <a16:creationId xmlns:a16="http://schemas.microsoft.com/office/drawing/2014/main" id="{0C168458-216D-4C87-9A0F-2E4BB236F4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1" name="Line 1">
          <a:extLst>
            <a:ext uri="{FF2B5EF4-FFF2-40B4-BE49-F238E27FC236}">
              <a16:creationId xmlns:a16="http://schemas.microsoft.com/office/drawing/2014/main" id="{0F901C1E-0291-46CE-A684-E8A86CE1A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2" name="Line 1">
          <a:extLst>
            <a:ext uri="{FF2B5EF4-FFF2-40B4-BE49-F238E27FC236}">
              <a16:creationId xmlns:a16="http://schemas.microsoft.com/office/drawing/2014/main" id="{0A807165-C040-43C2-885B-3244A14A3F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3" name="Line 1">
          <a:extLst>
            <a:ext uri="{FF2B5EF4-FFF2-40B4-BE49-F238E27FC236}">
              <a16:creationId xmlns:a16="http://schemas.microsoft.com/office/drawing/2014/main" id="{26424179-199E-4F5D-84C1-10637E344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4" name="Line 1">
          <a:extLst>
            <a:ext uri="{FF2B5EF4-FFF2-40B4-BE49-F238E27FC236}">
              <a16:creationId xmlns:a16="http://schemas.microsoft.com/office/drawing/2014/main" id="{93D41568-3F47-4875-B496-05D013990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5" name="Line 1">
          <a:extLst>
            <a:ext uri="{FF2B5EF4-FFF2-40B4-BE49-F238E27FC236}">
              <a16:creationId xmlns:a16="http://schemas.microsoft.com/office/drawing/2014/main" id="{DA49C53E-EF93-44D7-A6BE-D247A5869E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6" name="Line 1">
          <a:extLst>
            <a:ext uri="{FF2B5EF4-FFF2-40B4-BE49-F238E27FC236}">
              <a16:creationId xmlns:a16="http://schemas.microsoft.com/office/drawing/2014/main" id="{369FCD35-7F6D-49AF-B0C5-73EC381E85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E2D7064B-FA1F-4D29-9E70-C909F24E86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03D6BB0F-343D-4EBC-9508-1732FCCFB4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9" name="Line 1">
          <a:extLst>
            <a:ext uri="{FF2B5EF4-FFF2-40B4-BE49-F238E27FC236}">
              <a16:creationId xmlns:a16="http://schemas.microsoft.com/office/drawing/2014/main" id="{68266326-60E5-4929-9882-1B3AEBE709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0" name="Line 1">
          <a:extLst>
            <a:ext uri="{FF2B5EF4-FFF2-40B4-BE49-F238E27FC236}">
              <a16:creationId xmlns:a16="http://schemas.microsoft.com/office/drawing/2014/main" id="{607E5408-D49C-4211-81CE-14EB0DCEED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1" name="Line 1">
          <a:extLst>
            <a:ext uri="{FF2B5EF4-FFF2-40B4-BE49-F238E27FC236}">
              <a16:creationId xmlns:a16="http://schemas.microsoft.com/office/drawing/2014/main" id="{F360EE07-2D96-4E9E-970E-3E1AFF57BA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69503912-165B-4283-A5A1-EF75C9B066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3" name="Line 1">
          <a:extLst>
            <a:ext uri="{FF2B5EF4-FFF2-40B4-BE49-F238E27FC236}">
              <a16:creationId xmlns:a16="http://schemas.microsoft.com/office/drawing/2014/main" id="{28AE88B1-95E3-48A1-AA79-D7B4754F15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43860E91-206B-4D76-978F-1CAD3578B2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5" name="Line 1">
          <a:extLst>
            <a:ext uri="{FF2B5EF4-FFF2-40B4-BE49-F238E27FC236}">
              <a16:creationId xmlns:a16="http://schemas.microsoft.com/office/drawing/2014/main" id="{C2BDC961-9B79-4950-86FF-499301A4A1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6" name="Line 1">
          <a:extLst>
            <a:ext uri="{FF2B5EF4-FFF2-40B4-BE49-F238E27FC236}">
              <a16:creationId xmlns:a16="http://schemas.microsoft.com/office/drawing/2014/main" id="{73C6D2AA-8436-4BE5-9FEE-0639BE5104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566E96AD-23E3-4288-A902-5E55201E9E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898F06B9-D4BB-4876-92FB-35D99A7BAE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9" name="Line 1">
          <a:extLst>
            <a:ext uri="{FF2B5EF4-FFF2-40B4-BE49-F238E27FC236}">
              <a16:creationId xmlns:a16="http://schemas.microsoft.com/office/drawing/2014/main" id="{CFE95A9C-AB65-4C9A-916C-C298E5D919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0" name="Line 1">
          <a:extLst>
            <a:ext uri="{FF2B5EF4-FFF2-40B4-BE49-F238E27FC236}">
              <a16:creationId xmlns:a16="http://schemas.microsoft.com/office/drawing/2014/main" id="{215EED21-50FA-4B2D-B491-EC94F2655B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1" name="Line 1">
          <a:extLst>
            <a:ext uri="{FF2B5EF4-FFF2-40B4-BE49-F238E27FC236}">
              <a16:creationId xmlns:a16="http://schemas.microsoft.com/office/drawing/2014/main" id="{65C61C99-90D5-4505-B8EE-234AA50AB1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2" name="Line 1">
          <a:extLst>
            <a:ext uri="{FF2B5EF4-FFF2-40B4-BE49-F238E27FC236}">
              <a16:creationId xmlns:a16="http://schemas.microsoft.com/office/drawing/2014/main" id="{1B0284A2-82E0-4542-9DC1-89102D8B61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383E319E-708E-4BC3-A473-2BDD1E8DAC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D14DB91B-FAAC-43E1-A510-2F9E0E31A1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5" name="Line 1">
          <a:extLst>
            <a:ext uri="{FF2B5EF4-FFF2-40B4-BE49-F238E27FC236}">
              <a16:creationId xmlns:a16="http://schemas.microsoft.com/office/drawing/2014/main" id="{010842C2-DA3F-40AB-94DA-178EAF257F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92C69B20-CAA0-495F-9E5D-3C91A70519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98E5D192-9797-48D2-8CAA-F57CB70F4F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8" name="Line 1">
          <a:extLst>
            <a:ext uri="{FF2B5EF4-FFF2-40B4-BE49-F238E27FC236}">
              <a16:creationId xmlns:a16="http://schemas.microsoft.com/office/drawing/2014/main" id="{CB77E47C-0C04-4840-BCC2-3C048A825F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9" name="Line 1">
          <a:extLst>
            <a:ext uri="{FF2B5EF4-FFF2-40B4-BE49-F238E27FC236}">
              <a16:creationId xmlns:a16="http://schemas.microsoft.com/office/drawing/2014/main" id="{80A8594B-C7B3-45BA-982C-A5881FFB7E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0" name="Line 1">
          <a:extLst>
            <a:ext uri="{FF2B5EF4-FFF2-40B4-BE49-F238E27FC236}">
              <a16:creationId xmlns:a16="http://schemas.microsoft.com/office/drawing/2014/main" id="{0C66DA44-FD8C-45EC-AB32-41D8D456BA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1" name="Line 1">
          <a:extLst>
            <a:ext uri="{FF2B5EF4-FFF2-40B4-BE49-F238E27FC236}">
              <a16:creationId xmlns:a16="http://schemas.microsoft.com/office/drawing/2014/main" id="{90DE4275-ED15-4E63-BCD1-1C2E1F0792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2" name="Line 1">
          <a:extLst>
            <a:ext uri="{FF2B5EF4-FFF2-40B4-BE49-F238E27FC236}">
              <a16:creationId xmlns:a16="http://schemas.microsoft.com/office/drawing/2014/main" id="{33092759-7C7B-4B34-BCCC-85765ED2FA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3" name="Line 1">
          <a:extLst>
            <a:ext uri="{FF2B5EF4-FFF2-40B4-BE49-F238E27FC236}">
              <a16:creationId xmlns:a16="http://schemas.microsoft.com/office/drawing/2014/main" id="{920FC431-198C-489E-82D0-BBFD47151A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8B60795A-07EB-4526-A98D-6EE036BAF0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5" name="Line 1">
          <a:extLst>
            <a:ext uri="{FF2B5EF4-FFF2-40B4-BE49-F238E27FC236}">
              <a16:creationId xmlns:a16="http://schemas.microsoft.com/office/drawing/2014/main" id="{F1E5E30A-79A3-41B2-B3D3-35764F63D9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6" name="Line 1">
          <a:extLst>
            <a:ext uri="{FF2B5EF4-FFF2-40B4-BE49-F238E27FC236}">
              <a16:creationId xmlns:a16="http://schemas.microsoft.com/office/drawing/2014/main" id="{DBA0A962-356B-4141-B9B2-D3EEB75B3B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7" name="Line 1">
          <a:extLst>
            <a:ext uri="{FF2B5EF4-FFF2-40B4-BE49-F238E27FC236}">
              <a16:creationId xmlns:a16="http://schemas.microsoft.com/office/drawing/2014/main" id="{62C24B03-4658-4150-90C9-2F49E842E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8" name="Line 1">
          <a:extLst>
            <a:ext uri="{FF2B5EF4-FFF2-40B4-BE49-F238E27FC236}">
              <a16:creationId xmlns:a16="http://schemas.microsoft.com/office/drawing/2014/main" id="{23497AF4-4725-4F88-9BBE-2E1BFCADF4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9" name="Line 1">
          <a:extLst>
            <a:ext uri="{FF2B5EF4-FFF2-40B4-BE49-F238E27FC236}">
              <a16:creationId xmlns:a16="http://schemas.microsoft.com/office/drawing/2014/main" id="{09CFAD06-580E-46A5-9E0C-812DE33A0E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0" name="Line 1">
          <a:extLst>
            <a:ext uri="{FF2B5EF4-FFF2-40B4-BE49-F238E27FC236}">
              <a16:creationId xmlns:a16="http://schemas.microsoft.com/office/drawing/2014/main" id="{2861B2AE-5100-4D54-81D2-AFE193D4A1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1" name="Line 1">
          <a:extLst>
            <a:ext uri="{FF2B5EF4-FFF2-40B4-BE49-F238E27FC236}">
              <a16:creationId xmlns:a16="http://schemas.microsoft.com/office/drawing/2014/main" id="{A509DB97-BF91-48CE-B232-AE85FD09B1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2" name="Line 1">
          <a:extLst>
            <a:ext uri="{FF2B5EF4-FFF2-40B4-BE49-F238E27FC236}">
              <a16:creationId xmlns:a16="http://schemas.microsoft.com/office/drawing/2014/main" id="{FC9E345F-FADB-41BB-8B6F-A34A45F540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C9E1B529-B036-4D72-8DDB-69709A65F3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AFD502BF-8A48-48F1-BBC8-7A7F86D824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5" name="Line 1">
          <a:extLst>
            <a:ext uri="{FF2B5EF4-FFF2-40B4-BE49-F238E27FC236}">
              <a16:creationId xmlns:a16="http://schemas.microsoft.com/office/drawing/2014/main" id="{34F36732-EF3B-4005-A2E9-2D91DE6095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6" name="Line 1">
          <a:extLst>
            <a:ext uri="{FF2B5EF4-FFF2-40B4-BE49-F238E27FC236}">
              <a16:creationId xmlns:a16="http://schemas.microsoft.com/office/drawing/2014/main" id="{DDA9A2D1-ACD9-4CA8-9A7C-13D51A4945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7" name="Line 1">
          <a:extLst>
            <a:ext uri="{FF2B5EF4-FFF2-40B4-BE49-F238E27FC236}">
              <a16:creationId xmlns:a16="http://schemas.microsoft.com/office/drawing/2014/main" id="{DF583D96-619D-403B-AC8A-7FC32A17A8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8" name="Line 1">
          <a:extLst>
            <a:ext uri="{FF2B5EF4-FFF2-40B4-BE49-F238E27FC236}">
              <a16:creationId xmlns:a16="http://schemas.microsoft.com/office/drawing/2014/main" id="{F928B235-1C5B-4BD1-BF17-25995EEB6E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9" name="Line 1">
          <a:extLst>
            <a:ext uri="{FF2B5EF4-FFF2-40B4-BE49-F238E27FC236}">
              <a16:creationId xmlns:a16="http://schemas.microsoft.com/office/drawing/2014/main" id="{C2B1D6E5-6EC3-4876-8B5B-EFD3396D0C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0" name="Line 1">
          <a:extLst>
            <a:ext uri="{FF2B5EF4-FFF2-40B4-BE49-F238E27FC236}">
              <a16:creationId xmlns:a16="http://schemas.microsoft.com/office/drawing/2014/main" id="{AE6DDF77-2506-40E2-A952-A864F4E58D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1" name="Line 1">
          <a:extLst>
            <a:ext uri="{FF2B5EF4-FFF2-40B4-BE49-F238E27FC236}">
              <a16:creationId xmlns:a16="http://schemas.microsoft.com/office/drawing/2014/main" id="{EB0BF1F3-160C-4BA4-8F56-F961D9C6BA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2" name="Line 1">
          <a:extLst>
            <a:ext uri="{FF2B5EF4-FFF2-40B4-BE49-F238E27FC236}">
              <a16:creationId xmlns:a16="http://schemas.microsoft.com/office/drawing/2014/main" id="{4B7ED498-0BFE-4663-B99F-9BCD64C680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E9441ECF-AE3B-42B9-8879-722FABC431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4" name="Line 1">
          <a:extLst>
            <a:ext uri="{FF2B5EF4-FFF2-40B4-BE49-F238E27FC236}">
              <a16:creationId xmlns:a16="http://schemas.microsoft.com/office/drawing/2014/main" id="{2CD0C23E-5A8B-4A08-B1C3-6CE26DA3E5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5" name="Line 1">
          <a:extLst>
            <a:ext uri="{FF2B5EF4-FFF2-40B4-BE49-F238E27FC236}">
              <a16:creationId xmlns:a16="http://schemas.microsoft.com/office/drawing/2014/main" id="{3F904AA9-162D-4027-AF73-5519522979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6" name="Line 1">
          <a:extLst>
            <a:ext uri="{FF2B5EF4-FFF2-40B4-BE49-F238E27FC236}">
              <a16:creationId xmlns:a16="http://schemas.microsoft.com/office/drawing/2014/main" id="{A47011FB-87ED-433C-8F1D-FF2111A388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7" name="Line 1">
          <a:extLst>
            <a:ext uri="{FF2B5EF4-FFF2-40B4-BE49-F238E27FC236}">
              <a16:creationId xmlns:a16="http://schemas.microsoft.com/office/drawing/2014/main" id="{856EB13E-B4CF-422E-BF6F-2BE373B02B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8" name="Line 1">
          <a:extLst>
            <a:ext uri="{FF2B5EF4-FFF2-40B4-BE49-F238E27FC236}">
              <a16:creationId xmlns:a16="http://schemas.microsoft.com/office/drawing/2014/main" id="{26E0CC39-AFD1-4E27-B4E4-C88CACB7AE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9" name="Line 1">
          <a:extLst>
            <a:ext uri="{FF2B5EF4-FFF2-40B4-BE49-F238E27FC236}">
              <a16:creationId xmlns:a16="http://schemas.microsoft.com/office/drawing/2014/main" id="{C935E7FE-28D3-4200-8E45-F086CC007B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0" name="Line 1">
          <a:extLst>
            <a:ext uri="{FF2B5EF4-FFF2-40B4-BE49-F238E27FC236}">
              <a16:creationId xmlns:a16="http://schemas.microsoft.com/office/drawing/2014/main" id="{D925D324-72F2-474D-A034-4986DABDA0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1" name="Line 1">
          <a:extLst>
            <a:ext uri="{FF2B5EF4-FFF2-40B4-BE49-F238E27FC236}">
              <a16:creationId xmlns:a16="http://schemas.microsoft.com/office/drawing/2014/main" id="{500C62DE-D6AC-448E-B28E-769BF6ED73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2" name="Line 1">
          <a:extLst>
            <a:ext uri="{FF2B5EF4-FFF2-40B4-BE49-F238E27FC236}">
              <a16:creationId xmlns:a16="http://schemas.microsoft.com/office/drawing/2014/main" id="{10C9BE79-4529-4D33-89A0-D8B67149BD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3" name="Line 1">
          <a:extLst>
            <a:ext uri="{FF2B5EF4-FFF2-40B4-BE49-F238E27FC236}">
              <a16:creationId xmlns:a16="http://schemas.microsoft.com/office/drawing/2014/main" id="{D55212AC-DF55-4F8B-9B8F-D761C67111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4" name="Line 1">
          <a:extLst>
            <a:ext uri="{FF2B5EF4-FFF2-40B4-BE49-F238E27FC236}">
              <a16:creationId xmlns:a16="http://schemas.microsoft.com/office/drawing/2014/main" id="{D258C454-0269-42D9-9660-1703B31C03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5" name="Line 1">
          <a:extLst>
            <a:ext uri="{FF2B5EF4-FFF2-40B4-BE49-F238E27FC236}">
              <a16:creationId xmlns:a16="http://schemas.microsoft.com/office/drawing/2014/main" id="{67D5CAAF-7B6A-4851-8520-D5BBA27824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6" name="Line 1">
          <a:extLst>
            <a:ext uri="{FF2B5EF4-FFF2-40B4-BE49-F238E27FC236}">
              <a16:creationId xmlns:a16="http://schemas.microsoft.com/office/drawing/2014/main" id="{6A93C8BE-C8B1-4267-A5E3-4637383AF8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7" name="Line 1">
          <a:extLst>
            <a:ext uri="{FF2B5EF4-FFF2-40B4-BE49-F238E27FC236}">
              <a16:creationId xmlns:a16="http://schemas.microsoft.com/office/drawing/2014/main" id="{D5FEC17B-B4F0-4664-903B-3B4C1DC1BB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8" name="Line 1">
          <a:extLst>
            <a:ext uri="{FF2B5EF4-FFF2-40B4-BE49-F238E27FC236}">
              <a16:creationId xmlns:a16="http://schemas.microsoft.com/office/drawing/2014/main" id="{262A867D-A884-412E-81F6-3AB96135D3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9" name="Line 1">
          <a:extLst>
            <a:ext uri="{FF2B5EF4-FFF2-40B4-BE49-F238E27FC236}">
              <a16:creationId xmlns:a16="http://schemas.microsoft.com/office/drawing/2014/main" id="{808B525C-9998-426B-819C-EDC1A77773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0" name="Line 1">
          <a:extLst>
            <a:ext uri="{FF2B5EF4-FFF2-40B4-BE49-F238E27FC236}">
              <a16:creationId xmlns:a16="http://schemas.microsoft.com/office/drawing/2014/main" id="{BFDC5D8D-B587-4CF6-B976-666086F60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1" name="Line 1">
          <a:extLst>
            <a:ext uri="{FF2B5EF4-FFF2-40B4-BE49-F238E27FC236}">
              <a16:creationId xmlns:a16="http://schemas.microsoft.com/office/drawing/2014/main" id="{91F7449C-8AF5-4E78-BC5D-9D9BEA866B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2" name="Line 1">
          <a:extLst>
            <a:ext uri="{FF2B5EF4-FFF2-40B4-BE49-F238E27FC236}">
              <a16:creationId xmlns:a16="http://schemas.microsoft.com/office/drawing/2014/main" id="{FCFC4851-3CC0-4E92-96D7-FC1020AFD7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3" name="Line 1">
          <a:extLst>
            <a:ext uri="{FF2B5EF4-FFF2-40B4-BE49-F238E27FC236}">
              <a16:creationId xmlns:a16="http://schemas.microsoft.com/office/drawing/2014/main" id="{050880AA-0DFB-404F-9604-EA77F2E599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4" name="Line 1">
          <a:extLst>
            <a:ext uri="{FF2B5EF4-FFF2-40B4-BE49-F238E27FC236}">
              <a16:creationId xmlns:a16="http://schemas.microsoft.com/office/drawing/2014/main" id="{A9A9431F-4213-4926-9B10-AA6CED82E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5" name="Line 1">
          <a:extLst>
            <a:ext uri="{FF2B5EF4-FFF2-40B4-BE49-F238E27FC236}">
              <a16:creationId xmlns:a16="http://schemas.microsoft.com/office/drawing/2014/main" id="{06FEA55F-53F6-42C9-A70D-EF8954DE66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6" name="Line 1">
          <a:extLst>
            <a:ext uri="{FF2B5EF4-FFF2-40B4-BE49-F238E27FC236}">
              <a16:creationId xmlns:a16="http://schemas.microsoft.com/office/drawing/2014/main" id="{A9DB05B0-B696-4483-88EF-C0F232CD13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7" name="Line 1">
          <a:extLst>
            <a:ext uri="{FF2B5EF4-FFF2-40B4-BE49-F238E27FC236}">
              <a16:creationId xmlns:a16="http://schemas.microsoft.com/office/drawing/2014/main" id="{E9E42973-0354-470B-9E58-787CC07553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8" name="Line 1">
          <a:extLst>
            <a:ext uri="{FF2B5EF4-FFF2-40B4-BE49-F238E27FC236}">
              <a16:creationId xmlns:a16="http://schemas.microsoft.com/office/drawing/2014/main" id="{F56ACFA9-6E24-47F1-B925-D2F69BD0ED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9" name="Line 1">
          <a:extLst>
            <a:ext uri="{FF2B5EF4-FFF2-40B4-BE49-F238E27FC236}">
              <a16:creationId xmlns:a16="http://schemas.microsoft.com/office/drawing/2014/main" id="{61225DE2-5FEB-4DC5-AD21-BC4B4D97B1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3A5C4F82-B3A4-4B46-9A1C-D03CA969D7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B7932447-8249-4D3C-A541-4FBD464A5C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2" name="Line 1">
          <a:extLst>
            <a:ext uri="{FF2B5EF4-FFF2-40B4-BE49-F238E27FC236}">
              <a16:creationId xmlns:a16="http://schemas.microsoft.com/office/drawing/2014/main" id="{3C97EAF0-B210-46A0-924F-0D743C19D7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3" name="Line 1">
          <a:extLst>
            <a:ext uri="{FF2B5EF4-FFF2-40B4-BE49-F238E27FC236}">
              <a16:creationId xmlns:a16="http://schemas.microsoft.com/office/drawing/2014/main" id="{3A626A31-6B6D-4F38-838A-C6919F522E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4" name="Line 1">
          <a:extLst>
            <a:ext uri="{FF2B5EF4-FFF2-40B4-BE49-F238E27FC236}">
              <a16:creationId xmlns:a16="http://schemas.microsoft.com/office/drawing/2014/main" id="{B5946280-FA65-4044-906C-5F882A2269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5" name="Line 1">
          <a:extLst>
            <a:ext uri="{FF2B5EF4-FFF2-40B4-BE49-F238E27FC236}">
              <a16:creationId xmlns:a16="http://schemas.microsoft.com/office/drawing/2014/main" id="{A37523BD-9869-456A-B3BD-D916726612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6" name="Line 1">
          <a:extLst>
            <a:ext uri="{FF2B5EF4-FFF2-40B4-BE49-F238E27FC236}">
              <a16:creationId xmlns:a16="http://schemas.microsoft.com/office/drawing/2014/main" id="{061F5704-B303-418F-AFA3-FACAE0538C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7" name="Line 1">
          <a:extLst>
            <a:ext uri="{FF2B5EF4-FFF2-40B4-BE49-F238E27FC236}">
              <a16:creationId xmlns:a16="http://schemas.microsoft.com/office/drawing/2014/main" id="{425C0835-6991-418D-8CCF-D2D7542504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8" name="Line 1">
          <a:extLst>
            <a:ext uri="{FF2B5EF4-FFF2-40B4-BE49-F238E27FC236}">
              <a16:creationId xmlns:a16="http://schemas.microsoft.com/office/drawing/2014/main" id="{8A7CFDDB-4F1D-4A36-9FCE-3E8720D6C6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9" name="Line 1">
          <a:extLst>
            <a:ext uri="{FF2B5EF4-FFF2-40B4-BE49-F238E27FC236}">
              <a16:creationId xmlns:a16="http://schemas.microsoft.com/office/drawing/2014/main" id="{8BBEBF99-E817-4383-9A3D-21DEC9B29A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0" name="Line 1">
          <a:extLst>
            <a:ext uri="{FF2B5EF4-FFF2-40B4-BE49-F238E27FC236}">
              <a16:creationId xmlns:a16="http://schemas.microsoft.com/office/drawing/2014/main" id="{DC5BF0FB-BBB6-4BEF-B255-3939329982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1" name="Line 1">
          <a:extLst>
            <a:ext uri="{FF2B5EF4-FFF2-40B4-BE49-F238E27FC236}">
              <a16:creationId xmlns:a16="http://schemas.microsoft.com/office/drawing/2014/main" id="{CA614C33-A39D-41A6-A52F-97E51A6ABF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2" name="Line 1">
          <a:extLst>
            <a:ext uri="{FF2B5EF4-FFF2-40B4-BE49-F238E27FC236}">
              <a16:creationId xmlns:a16="http://schemas.microsoft.com/office/drawing/2014/main" id="{4A12777E-FFB4-47C9-B8EC-5CE6C34F13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3" name="Line 1">
          <a:extLst>
            <a:ext uri="{FF2B5EF4-FFF2-40B4-BE49-F238E27FC236}">
              <a16:creationId xmlns:a16="http://schemas.microsoft.com/office/drawing/2014/main" id="{07F9E704-709A-447A-A99B-77185F1284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4" name="Line 1">
          <a:extLst>
            <a:ext uri="{FF2B5EF4-FFF2-40B4-BE49-F238E27FC236}">
              <a16:creationId xmlns:a16="http://schemas.microsoft.com/office/drawing/2014/main" id="{C916ED44-A7CD-4CAC-BDF5-C25EE21241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5" name="Line 1">
          <a:extLst>
            <a:ext uri="{FF2B5EF4-FFF2-40B4-BE49-F238E27FC236}">
              <a16:creationId xmlns:a16="http://schemas.microsoft.com/office/drawing/2014/main" id="{F86C7B9C-8BFD-41BA-B7E7-F7C5CC661C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8620FF75-899C-4FE3-BA4F-C7948B3168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7" name="Line 1">
          <a:extLst>
            <a:ext uri="{FF2B5EF4-FFF2-40B4-BE49-F238E27FC236}">
              <a16:creationId xmlns:a16="http://schemas.microsoft.com/office/drawing/2014/main" id="{50C2BD4C-4400-47B7-9FC7-7C6CCAF27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8" name="Line 1">
          <a:extLst>
            <a:ext uri="{FF2B5EF4-FFF2-40B4-BE49-F238E27FC236}">
              <a16:creationId xmlns:a16="http://schemas.microsoft.com/office/drawing/2014/main" id="{C01E864D-991F-4FB9-AA72-1A7843BA11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55A29108-4E43-4C42-9A26-1C34069FD3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0" name="Line 1">
          <a:extLst>
            <a:ext uri="{FF2B5EF4-FFF2-40B4-BE49-F238E27FC236}">
              <a16:creationId xmlns:a16="http://schemas.microsoft.com/office/drawing/2014/main" id="{D01B4741-8B16-4A2C-A8FC-D74CCA1A69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1" name="Line 1">
          <a:extLst>
            <a:ext uri="{FF2B5EF4-FFF2-40B4-BE49-F238E27FC236}">
              <a16:creationId xmlns:a16="http://schemas.microsoft.com/office/drawing/2014/main" id="{A4E87F3E-B604-40E2-8926-FC6DC07BE9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2" name="Line 1">
          <a:extLst>
            <a:ext uri="{FF2B5EF4-FFF2-40B4-BE49-F238E27FC236}">
              <a16:creationId xmlns:a16="http://schemas.microsoft.com/office/drawing/2014/main" id="{6BB13AFB-2E7D-43A2-9F29-A1DC49A6EC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3" name="Line 1">
          <a:extLst>
            <a:ext uri="{FF2B5EF4-FFF2-40B4-BE49-F238E27FC236}">
              <a16:creationId xmlns:a16="http://schemas.microsoft.com/office/drawing/2014/main" id="{265AD276-1ADE-4F81-9AE6-D41335AC01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4" name="Line 1">
          <a:extLst>
            <a:ext uri="{FF2B5EF4-FFF2-40B4-BE49-F238E27FC236}">
              <a16:creationId xmlns:a16="http://schemas.microsoft.com/office/drawing/2014/main" id="{E65379F6-E47D-4495-B4D0-D93E97F4F5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5" name="Line 1">
          <a:extLst>
            <a:ext uri="{FF2B5EF4-FFF2-40B4-BE49-F238E27FC236}">
              <a16:creationId xmlns:a16="http://schemas.microsoft.com/office/drawing/2014/main" id="{3AB9746D-0D35-42A3-A5D8-B2158A8753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6" name="Line 1">
          <a:extLst>
            <a:ext uri="{FF2B5EF4-FFF2-40B4-BE49-F238E27FC236}">
              <a16:creationId xmlns:a16="http://schemas.microsoft.com/office/drawing/2014/main" id="{02C287B2-D2A8-4555-AA56-C3031A189F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7" name="Line 1">
          <a:extLst>
            <a:ext uri="{FF2B5EF4-FFF2-40B4-BE49-F238E27FC236}">
              <a16:creationId xmlns:a16="http://schemas.microsoft.com/office/drawing/2014/main" id="{804766EF-4DF2-4744-B592-DF56304B7C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8" name="Line 1">
          <a:extLst>
            <a:ext uri="{FF2B5EF4-FFF2-40B4-BE49-F238E27FC236}">
              <a16:creationId xmlns:a16="http://schemas.microsoft.com/office/drawing/2014/main" id="{C5CFEA02-D5CA-4DC6-A66C-D3F04AFDAE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9" name="Line 1">
          <a:extLst>
            <a:ext uri="{FF2B5EF4-FFF2-40B4-BE49-F238E27FC236}">
              <a16:creationId xmlns:a16="http://schemas.microsoft.com/office/drawing/2014/main" id="{83C3E2CB-A533-4860-BCAB-0A6DBE17E4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0" name="Line 1">
          <a:extLst>
            <a:ext uri="{FF2B5EF4-FFF2-40B4-BE49-F238E27FC236}">
              <a16:creationId xmlns:a16="http://schemas.microsoft.com/office/drawing/2014/main" id="{0EA6CC8E-2AC9-4078-8EBA-AAF1F789D7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1" name="Line 1">
          <a:extLst>
            <a:ext uri="{FF2B5EF4-FFF2-40B4-BE49-F238E27FC236}">
              <a16:creationId xmlns:a16="http://schemas.microsoft.com/office/drawing/2014/main" id="{3F3828DA-5319-44F0-A385-EAEF021ED6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2" name="Line 1">
          <a:extLst>
            <a:ext uri="{FF2B5EF4-FFF2-40B4-BE49-F238E27FC236}">
              <a16:creationId xmlns:a16="http://schemas.microsoft.com/office/drawing/2014/main" id="{E22046B0-1244-4A19-B638-3323A852B7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3" name="Line 1">
          <a:extLst>
            <a:ext uri="{FF2B5EF4-FFF2-40B4-BE49-F238E27FC236}">
              <a16:creationId xmlns:a16="http://schemas.microsoft.com/office/drawing/2014/main" id="{6FF27824-A7CD-4321-8F97-7C6221D8BE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4" name="Line 1">
          <a:extLst>
            <a:ext uri="{FF2B5EF4-FFF2-40B4-BE49-F238E27FC236}">
              <a16:creationId xmlns:a16="http://schemas.microsoft.com/office/drawing/2014/main" id="{99AEBAA7-0C53-4A0D-93D8-FE9894B263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5" name="Line 1">
          <a:extLst>
            <a:ext uri="{FF2B5EF4-FFF2-40B4-BE49-F238E27FC236}">
              <a16:creationId xmlns:a16="http://schemas.microsoft.com/office/drawing/2014/main" id="{6CFB2122-A8E5-4C12-8351-3C6F554C36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6" name="Line 1">
          <a:extLst>
            <a:ext uri="{FF2B5EF4-FFF2-40B4-BE49-F238E27FC236}">
              <a16:creationId xmlns:a16="http://schemas.microsoft.com/office/drawing/2014/main" id="{47D523D3-8E2E-4A2A-B141-7917BC1717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7" name="Line 1">
          <a:extLst>
            <a:ext uri="{FF2B5EF4-FFF2-40B4-BE49-F238E27FC236}">
              <a16:creationId xmlns:a16="http://schemas.microsoft.com/office/drawing/2014/main" id="{4023AB6C-2C56-4206-9777-57FE3DA16E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A2011A4B-9550-44A8-A96F-0D1F59F503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9" name="Line 1">
          <a:extLst>
            <a:ext uri="{FF2B5EF4-FFF2-40B4-BE49-F238E27FC236}">
              <a16:creationId xmlns:a16="http://schemas.microsoft.com/office/drawing/2014/main" id="{47904140-718F-42CC-AC4D-0734FAB1FA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0" name="Line 1">
          <a:extLst>
            <a:ext uri="{FF2B5EF4-FFF2-40B4-BE49-F238E27FC236}">
              <a16:creationId xmlns:a16="http://schemas.microsoft.com/office/drawing/2014/main" id="{81758E25-FAE9-4D8D-897C-95B81DD823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1" name="Line 1">
          <a:extLst>
            <a:ext uri="{FF2B5EF4-FFF2-40B4-BE49-F238E27FC236}">
              <a16:creationId xmlns:a16="http://schemas.microsoft.com/office/drawing/2014/main" id="{A0E89E2D-A7EE-41C0-9492-B15B28AE9E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2" name="Line 1">
          <a:extLst>
            <a:ext uri="{FF2B5EF4-FFF2-40B4-BE49-F238E27FC236}">
              <a16:creationId xmlns:a16="http://schemas.microsoft.com/office/drawing/2014/main" id="{01903FF5-1290-446F-95C3-5CCFB5C521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3" name="Line 1">
          <a:extLst>
            <a:ext uri="{FF2B5EF4-FFF2-40B4-BE49-F238E27FC236}">
              <a16:creationId xmlns:a16="http://schemas.microsoft.com/office/drawing/2014/main" id="{4A0139FA-1D3F-4D19-8E90-EDA1A2951D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4" name="Line 1">
          <a:extLst>
            <a:ext uri="{FF2B5EF4-FFF2-40B4-BE49-F238E27FC236}">
              <a16:creationId xmlns:a16="http://schemas.microsoft.com/office/drawing/2014/main" id="{C0F910E0-2DFF-491F-A5F7-663F9EF9FC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5" name="Line 1">
          <a:extLst>
            <a:ext uri="{FF2B5EF4-FFF2-40B4-BE49-F238E27FC236}">
              <a16:creationId xmlns:a16="http://schemas.microsoft.com/office/drawing/2014/main" id="{67A5510F-8921-4874-BF59-04AFD36A58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6" name="Line 1">
          <a:extLst>
            <a:ext uri="{FF2B5EF4-FFF2-40B4-BE49-F238E27FC236}">
              <a16:creationId xmlns:a16="http://schemas.microsoft.com/office/drawing/2014/main" id="{C8A00A60-21B6-451F-85E5-DF8823B1BC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7" name="Line 1">
          <a:extLst>
            <a:ext uri="{FF2B5EF4-FFF2-40B4-BE49-F238E27FC236}">
              <a16:creationId xmlns:a16="http://schemas.microsoft.com/office/drawing/2014/main" id="{573294DE-ED67-4557-B65C-B45C5F9EA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8" name="Line 1">
          <a:extLst>
            <a:ext uri="{FF2B5EF4-FFF2-40B4-BE49-F238E27FC236}">
              <a16:creationId xmlns:a16="http://schemas.microsoft.com/office/drawing/2014/main" id="{5A40C917-8D18-4185-958E-88E93CA01A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9" name="Line 1">
          <a:extLst>
            <a:ext uri="{FF2B5EF4-FFF2-40B4-BE49-F238E27FC236}">
              <a16:creationId xmlns:a16="http://schemas.microsoft.com/office/drawing/2014/main" id="{D86B8F70-61A5-4CBF-938E-A0D6B0A5F9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0" name="Line 1">
          <a:extLst>
            <a:ext uri="{FF2B5EF4-FFF2-40B4-BE49-F238E27FC236}">
              <a16:creationId xmlns:a16="http://schemas.microsoft.com/office/drawing/2014/main" id="{B30255C5-E769-4294-9678-11BEDE1DE6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1" name="Line 1">
          <a:extLst>
            <a:ext uri="{FF2B5EF4-FFF2-40B4-BE49-F238E27FC236}">
              <a16:creationId xmlns:a16="http://schemas.microsoft.com/office/drawing/2014/main" id="{46ADE113-B112-442A-A95F-D6DEA5164E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2" name="Line 1">
          <a:extLst>
            <a:ext uri="{FF2B5EF4-FFF2-40B4-BE49-F238E27FC236}">
              <a16:creationId xmlns:a16="http://schemas.microsoft.com/office/drawing/2014/main" id="{907DACC4-35AA-4F92-A79E-5E38D95BFC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3" name="Line 1">
          <a:extLst>
            <a:ext uri="{FF2B5EF4-FFF2-40B4-BE49-F238E27FC236}">
              <a16:creationId xmlns:a16="http://schemas.microsoft.com/office/drawing/2014/main" id="{096CFED3-8FA3-4A4A-89E1-383F70E4D4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4" name="Line 1">
          <a:extLst>
            <a:ext uri="{FF2B5EF4-FFF2-40B4-BE49-F238E27FC236}">
              <a16:creationId xmlns:a16="http://schemas.microsoft.com/office/drawing/2014/main" id="{9DB5E3A3-3078-4E1C-8C64-6FAAD75DF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5" name="Line 1">
          <a:extLst>
            <a:ext uri="{FF2B5EF4-FFF2-40B4-BE49-F238E27FC236}">
              <a16:creationId xmlns:a16="http://schemas.microsoft.com/office/drawing/2014/main" id="{0FE03846-B78B-463B-860B-2A04DC3021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6" name="Line 1">
          <a:extLst>
            <a:ext uri="{FF2B5EF4-FFF2-40B4-BE49-F238E27FC236}">
              <a16:creationId xmlns:a16="http://schemas.microsoft.com/office/drawing/2014/main" id="{AA3E19C0-27D0-46C6-AE15-282697BAA5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7" name="Line 1">
          <a:extLst>
            <a:ext uri="{FF2B5EF4-FFF2-40B4-BE49-F238E27FC236}">
              <a16:creationId xmlns:a16="http://schemas.microsoft.com/office/drawing/2014/main" id="{9DC8BE13-0629-4414-9255-A8FEDE65D6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8" name="Line 1">
          <a:extLst>
            <a:ext uri="{FF2B5EF4-FFF2-40B4-BE49-F238E27FC236}">
              <a16:creationId xmlns:a16="http://schemas.microsoft.com/office/drawing/2014/main" id="{E8EEB183-C038-4321-96B3-F16F8C5921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9" name="Line 1">
          <a:extLst>
            <a:ext uri="{FF2B5EF4-FFF2-40B4-BE49-F238E27FC236}">
              <a16:creationId xmlns:a16="http://schemas.microsoft.com/office/drawing/2014/main" id="{AACB6F53-88E5-4064-8969-BA2685846F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0" name="Line 1">
          <a:extLst>
            <a:ext uri="{FF2B5EF4-FFF2-40B4-BE49-F238E27FC236}">
              <a16:creationId xmlns:a16="http://schemas.microsoft.com/office/drawing/2014/main" id="{19FFD0AB-8901-4282-A34C-F4D21E56B5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1" name="Line 1">
          <a:extLst>
            <a:ext uri="{FF2B5EF4-FFF2-40B4-BE49-F238E27FC236}">
              <a16:creationId xmlns:a16="http://schemas.microsoft.com/office/drawing/2014/main" id="{5A1FFDA6-5137-442E-BA98-9B18A20F92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2" name="Line 1">
          <a:extLst>
            <a:ext uri="{FF2B5EF4-FFF2-40B4-BE49-F238E27FC236}">
              <a16:creationId xmlns:a16="http://schemas.microsoft.com/office/drawing/2014/main" id="{53BA73F0-ACFB-4CF5-9BEF-8BE83EAF6F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3" name="Line 1">
          <a:extLst>
            <a:ext uri="{FF2B5EF4-FFF2-40B4-BE49-F238E27FC236}">
              <a16:creationId xmlns:a16="http://schemas.microsoft.com/office/drawing/2014/main" id="{3E853F59-F636-4B7D-891E-19E461471F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4" name="Line 1">
          <a:extLst>
            <a:ext uri="{FF2B5EF4-FFF2-40B4-BE49-F238E27FC236}">
              <a16:creationId xmlns:a16="http://schemas.microsoft.com/office/drawing/2014/main" id="{40CC59B0-291A-49CA-97F0-A05F56EBF7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5" name="Line 1">
          <a:extLst>
            <a:ext uri="{FF2B5EF4-FFF2-40B4-BE49-F238E27FC236}">
              <a16:creationId xmlns:a16="http://schemas.microsoft.com/office/drawing/2014/main" id="{3E561670-A2EF-4F52-B7F5-355824C849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6" name="Line 1">
          <a:extLst>
            <a:ext uri="{FF2B5EF4-FFF2-40B4-BE49-F238E27FC236}">
              <a16:creationId xmlns:a16="http://schemas.microsoft.com/office/drawing/2014/main" id="{8239953C-4DE7-47FB-BA1C-CC10F08DB6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7" name="Line 1">
          <a:extLst>
            <a:ext uri="{FF2B5EF4-FFF2-40B4-BE49-F238E27FC236}">
              <a16:creationId xmlns:a16="http://schemas.microsoft.com/office/drawing/2014/main" id="{3D3F1128-840A-4043-B0E8-99CF12595B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8" name="Line 1">
          <a:extLst>
            <a:ext uri="{FF2B5EF4-FFF2-40B4-BE49-F238E27FC236}">
              <a16:creationId xmlns:a16="http://schemas.microsoft.com/office/drawing/2014/main" id="{81E32881-7FD7-489E-BF9D-5939D34745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9" name="Line 1">
          <a:extLst>
            <a:ext uri="{FF2B5EF4-FFF2-40B4-BE49-F238E27FC236}">
              <a16:creationId xmlns:a16="http://schemas.microsoft.com/office/drawing/2014/main" id="{AB204118-2F13-4445-B6E9-04C1BABBF7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0" name="Line 1">
          <a:extLst>
            <a:ext uri="{FF2B5EF4-FFF2-40B4-BE49-F238E27FC236}">
              <a16:creationId xmlns:a16="http://schemas.microsoft.com/office/drawing/2014/main" id="{A63F79D4-6AF2-48F8-96E2-4DE6D1C933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1" name="Line 1">
          <a:extLst>
            <a:ext uri="{FF2B5EF4-FFF2-40B4-BE49-F238E27FC236}">
              <a16:creationId xmlns:a16="http://schemas.microsoft.com/office/drawing/2014/main" id="{62E7C4BA-63AE-49B2-AE86-9AE7D83C61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2" name="Line 1">
          <a:extLst>
            <a:ext uri="{FF2B5EF4-FFF2-40B4-BE49-F238E27FC236}">
              <a16:creationId xmlns:a16="http://schemas.microsoft.com/office/drawing/2014/main" id="{5E042A48-5B5B-4BCC-8916-BF8EE4F16E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3" name="Line 1">
          <a:extLst>
            <a:ext uri="{FF2B5EF4-FFF2-40B4-BE49-F238E27FC236}">
              <a16:creationId xmlns:a16="http://schemas.microsoft.com/office/drawing/2014/main" id="{3A240E98-59A2-4ECD-AA5B-DE97C54724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4" name="Line 1">
          <a:extLst>
            <a:ext uri="{FF2B5EF4-FFF2-40B4-BE49-F238E27FC236}">
              <a16:creationId xmlns:a16="http://schemas.microsoft.com/office/drawing/2014/main" id="{9659BDB6-E438-416A-BE30-0999C088EC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5" name="Line 1">
          <a:extLst>
            <a:ext uri="{FF2B5EF4-FFF2-40B4-BE49-F238E27FC236}">
              <a16:creationId xmlns:a16="http://schemas.microsoft.com/office/drawing/2014/main" id="{C45F491B-C34F-442F-B5C8-5493D399EB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6" name="Line 1">
          <a:extLst>
            <a:ext uri="{FF2B5EF4-FFF2-40B4-BE49-F238E27FC236}">
              <a16:creationId xmlns:a16="http://schemas.microsoft.com/office/drawing/2014/main" id="{A8CD40C8-7171-4E0A-BE86-E7A47B00F1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7" name="Line 1">
          <a:extLst>
            <a:ext uri="{FF2B5EF4-FFF2-40B4-BE49-F238E27FC236}">
              <a16:creationId xmlns:a16="http://schemas.microsoft.com/office/drawing/2014/main" id="{1A3B2A84-B70C-4F1A-851A-E436C05DCB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8" name="Line 1">
          <a:extLst>
            <a:ext uri="{FF2B5EF4-FFF2-40B4-BE49-F238E27FC236}">
              <a16:creationId xmlns:a16="http://schemas.microsoft.com/office/drawing/2014/main" id="{2A42CC15-315F-40D0-BC62-699039F25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9" name="Line 1">
          <a:extLst>
            <a:ext uri="{FF2B5EF4-FFF2-40B4-BE49-F238E27FC236}">
              <a16:creationId xmlns:a16="http://schemas.microsoft.com/office/drawing/2014/main" id="{5C6FEEEE-ED4B-4031-B15F-512AD81975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0" name="Line 1">
          <a:extLst>
            <a:ext uri="{FF2B5EF4-FFF2-40B4-BE49-F238E27FC236}">
              <a16:creationId xmlns:a16="http://schemas.microsoft.com/office/drawing/2014/main" id="{C9E459D9-1D99-4296-923E-33AC0CC875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1" name="Line 1">
          <a:extLst>
            <a:ext uri="{FF2B5EF4-FFF2-40B4-BE49-F238E27FC236}">
              <a16:creationId xmlns:a16="http://schemas.microsoft.com/office/drawing/2014/main" id="{9F764FBE-3F14-4161-8BCC-EB607AA6E3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2" name="Line 1">
          <a:extLst>
            <a:ext uri="{FF2B5EF4-FFF2-40B4-BE49-F238E27FC236}">
              <a16:creationId xmlns:a16="http://schemas.microsoft.com/office/drawing/2014/main" id="{8BAA7F14-F464-4152-90B1-C30552E1DB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3" name="Line 1">
          <a:extLst>
            <a:ext uri="{FF2B5EF4-FFF2-40B4-BE49-F238E27FC236}">
              <a16:creationId xmlns:a16="http://schemas.microsoft.com/office/drawing/2014/main" id="{E12EEBC5-9B2C-4E33-95C1-544E465DA5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4" name="Line 1">
          <a:extLst>
            <a:ext uri="{FF2B5EF4-FFF2-40B4-BE49-F238E27FC236}">
              <a16:creationId xmlns:a16="http://schemas.microsoft.com/office/drawing/2014/main" id="{36548EB9-1C24-4D3E-A78D-C1CEA7EC83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5" name="Line 1">
          <a:extLst>
            <a:ext uri="{FF2B5EF4-FFF2-40B4-BE49-F238E27FC236}">
              <a16:creationId xmlns:a16="http://schemas.microsoft.com/office/drawing/2014/main" id="{8C3EC968-337C-4095-B9EA-15DA547A6B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6" name="Line 1">
          <a:extLst>
            <a:ext uri="{FF2B5EF4-FFF2-40B4-BE49-F238E27FC236}">
              <a16:creationId xmlns:a16="http://schemas.microsoft.com/office/drawing/2014/main" id="{47B27404-342D-4745-8FEA-105583A2A5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7" name="Line 1">
          <a:extLst>
            <a:ext uri="{FF2B5EF4-FFF2-40B4-BE49-F238E27FC236}">
              <a16:creationId xmlns:a16="http://schemas.microsoft.com/office/drawing/2014/main" id="{9129A9A3-2BA6-4FD5-8DDC-CDD281E561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8" name="Line 1">
          <a:extLst>
            <a:ext uri="{FF2B5EF4-FFF2-40B4-BE49-F238E27FC236}">
              <a16:creationId xmlns:a16="http://schemas.microsoft.com/office/drawing/2014/main" id="{0BBEEA42-EBD6-4D98-A0CE-3A5E16D536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9" name="Line 1">
          <a:extLst>
            <a:ext uri="{FF2B5EF4-FFF2-40B4-BE49-F238E27FC236}">
              <a16:creationId xmlns:a16="http://schemas.microsoft.com/office/drawing/2014/main" id="{0F8FD298-40E5-45D7-AC43-4F9E7C4577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0" name="Line 1">
          <a:extLst>
            <a:ext uri="{FF2B5EF4-FFF2-40B4-BE49-F238E27FC236}">
              <a16:creationId xmlns:a16="http://schemas.microsoft.com/office/drawing/2014/main" id="{E62EAA4D-CC44-423E-9FAD-2DD960F237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1" name="Line 1">
          <a:extLst>
            <a:ext uri="{FF2B5EF4-FFF2-40B4-BE49-F238E27FC236}">
              <a16:creationId xmlns:a16="http://schemas.microsoft.com/office/drawing/2014/main" id="{DD4D7105-0ACE-4EA1-ACD0-2FEFB38FF5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2" name="Line 1">
          <a:extLst>
            <a:ext uri="{FF2B5EF4-FFF2-40B4-BE49-F238E27FC236}">
              <a16:creationId xmlns:a16="http://schemas.microsoft.com/office/drawing/2014/main" id="{BDD97AD8-1264-40B1-A690-5AC7822C04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3" name="Line 1">
          <a:extLst>
            <a:ext uri="{FF2B5EF4-FFF2-40B4-BE49-F238E27FC236}">
              <a16:creationId xmlns:a16="http://schemas.microsoft.com/office/drawing/2014/main" id="{61BEDE34-5061-4AB6-9AFD-296FC0F0D5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4" name="Line 1">
          <a:extLst>
            <a:ext uri="{FF2B5EF4-FFF2-40B4-BE49-F238E27FC236}">
              <a16:creationId xmlns:a16="http://schemas.microsoft.com/office/drawing/2014/main" id="{E29F81A4-01A8-4CC2-A2C9-E0331EB103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5" name="Line 1">
          <a:extLst>
            <a:ext uri="{FF2B5EF4-FFF2-40B4-BE49-F238E27FC236}">
              <a16:creationId xmlns:a16="http://schemas.microsoft.com/office/drawing/2014/main" id="{6827A616-B28B-482B-9C78-EFE7E24C18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6" name="Line 1">
          <a:extLst>
            <a:ext uri="{FF2B5EF4-FFF2-40B4-BE49-F238E27FC236}">
              <a16:creationId xmlns:a16="http://schemas.microsoft.com/office/drawing/2014/main" id="{FAE8C8E1-3222-417F-8C85-6FB0803354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7" name="Line 1">
          <a:extLst>
            <a:ext uri="{FF2B5EF4-FFF2-40B4-BE49-F238E27FC236}">
              <a16:creationId xmlns:a16="http://schemas.microsoft.com/office/drawing/2014/main" id="{38DC0DA4-3B8B-4211-B8B2-B7FD5D005D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8" name="Line 1">
          <a:extLst>
            <a:ext uri="{FF2B5EF4-FFF2-40B4-BE49-F238E27FC236}">
              <a16:creationId xmlns:a16="http://schemas.microsoft.com/office/drawing/2014/main" id="{C5FE404B-5A11-4EBA-B75C-69C3A35F9F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0DA4F9E0-7882-468A-98A6-086C9D1567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187125C3-AB27-46F2-9B1C-80FC0B8821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1" name="Line 1">
          <a:extLst>
            <a:ext uri="{FF2B5EF4-FFF2-40B4-BE49-F238E27FC236}">
              <a16:creationId xmlns:a16="http://schemas.microsoft.com/office/drawing/2014/main" id="{7C539076-E4DC-4F23-AB3B-7DFC30C995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2" name="Line 1">
          <a:extLst>
            <a:ext uri="{FF2B5EF4-FFF2-40B4-BE49-F238E27FC236}">
              <a16:creationId xmlns:a16="http://schemas.microsoft.com/office/drawing/2014/main" id="{75FF2446-FA5E-40C6-9BBD-AA8E8BC6DC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24879CF6-3E84-4FB2-BB4E-5A78412245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4" name="Line 1">
          <a:extLst>
            <a:ext uri="{FF2B5EF4-FFF2-40B4-BE49-F238E27FC236}">
              <a16:creationId xmlns:a16="http://schemas.microsoft.com/office/drawing/2014/main" id="{8B7ABBE8-B07F-4131-AE11-A4C5193F62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5" name="Line 1">
          <a:extLst>
            <a:ext uri="{FF2B5EF4-FFF2-40B4-BE49-F238E27FC236}">
              <a16:creationId xmlns:a16="http://schemas.microsoft.com/office/drawing/2014/main" id="{F217B924-AF81-4EB2-BBE5-607364A652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6" name="Line 1">
          <a:extLst>
            <a:ext uri="{FF2B5EF4-FFF2-40B4-BE49-F238E27FC236}">
              <a16:creationId xmlns:a16="http://schemas.microsoft.com/office/drawing/2014/main" id="{F7012C6D-193E-4B40-8048-D20F1A372E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7" name="Line 1">
          <a:extLst>
            <a:ext uri="{FF2B5EF4-FFF2-40B4-BE49-F238E27FC236}">
              <a16:creationId xmlns:a16="http://schemas.microsoft.com/office/drawing/2014/main" id="{EB415DB2-E9D1-41BA-AD40-264A46E291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D9A15DFE-9064-4F4B-9720-48959C6B3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9" name="Line 1">
          <a:extLst>
            <a:ext uri="{FF2B5EF4-FFF2-40B4-BE49-F238E27FC236}">
              <a16:creationId xmlns:a16="http://schemas.microsoft.com/office/drawing/2014/main" id="{75269996-1F82-46B9-9D87-4D8F4B912A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0" name="Line 1">
          <a:extLst>
            <a:ext uri="{FF2B5EF4-FFF2-40B4-BE49-F238E27FC236}">
              <a16:creationId xmlns:a16="http://schemas.microsoft.com/office/drawing/2014/main" id="{8E92DD6E-29E7-4A54-B5B7-2151A891C8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1" name="Line 1">
          <a:extLst>
            <a:ext uri="{FF2B5EF4-FFF2-40B4-BE49-F238E27FC236}">
              <a16:creationId xmlns:a16="http://schemas.microsoft.com/office/drawing/2014/main" id="{3C55CF8C-5B1C-47D6-AA2E-EFC3EC90BD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2" name="Line 1">
          <a:extLst>
            <a:ext uri="{FF2B5EF4-FFF2-40B4-BE49-F238E27FC236}">
              <a16:creationId xmlns:a16="http://schemas.microsoft.com/office/drawing/2014/main" id="{7C5D35A9-FE25-45ED-9E05-776E4FBC13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3" name="Line 1">
          <a:extLst>
            <a:ext uri="{FF2B5EF4-FFF2-40B4-BE49-F238E27FC236}">
              <a16:creationId xmlns:a16="http://schemas.microsoft.com/office/drawing/2014/main" id="{E7A14ECD-BFEA-48CB-A67C-AF68F875BC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4" name="Line 1">
          <a:extLst>
            <a:ext uri="{FF2B5EF4-FFF2-40B4-BE49-F238E27FC236}">
              <a16:creationId xmlns:a16="http://schemas.microsoft.com/office/drawing/2014/main" id="{0C36A337-7424-4EA8-AE24-116C999F8F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5" name="Line 1">
          <a:extLst>
            <a:ext uri="{FF2B5EF4-FFF2-40B4-BE49-F238E27FC236}">
              <a16:creationId xmlns:a16="http://schemas.microsoft.com/office/drawing/2014/main" id="{8A8B8C32-09C6-44CB-B27F-C45D2C8117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6" name="Line 1">
          <a:extLst>
            <a:ext uri="{FF2B5EF4-FFF2-40B4-BE49-F238E27FC236}">
              <a16:creationId xmlns:a16="http://schemas.microsoft.com/office/drawing/2014/main" id="{D89320D7-DCD0-4A9F-B48E-42543C1FEF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7" name="Line 1">
          <a:extLst>
            <a:ext uri="{FF2B5EF4-FFF2-40B4-BE49-F238E27FC236}">
              <a16:creationId xmlns:a16="http://schemas.microsoft.com/office/drawing/2014/main" id="{FAABA014-2C4C-4774-B0D4-322B9B678D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8" name="Line 1">
          <a:extLst>
            <a:ext uri="{FF2B5EF4-FFF2-40B4-BE49-F238E27FC236}">
              <a16:creationId xmlns:a16="http://schemas.microsoft.com/office/drawing/2014/main" id="{F7F92D5A-F218-4453-9C5A-F3D0EB80DC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9" name="Line 1">
          <a:extLst>
            <a:ext uri="{FF2B5EF4-FFF2-40B4-BE49-F238E27FC236}">
              <a16:creationId xmlns:a16="http://schemas.microsoft.com/office/drawing/2014/main" id="{3A32EE55-A1B2-4AF7-A384-47CB584215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0" name="Line 1">
          <a:extLst>
            <a:ext uri="{FF2B5EF4-FFF2-40B4-BE49-F238E27FC236}">
              <a16:creationId xmlns:a16="http://schemas.microsoft.com/office/drawing/2014/main" id="{50971DD4-632B-43BD-8B6F-CF4F1C4A43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1" name="Line 1">
          <a:extLst>
            <a:ext uri="{FF2B5EF4-FFF2-40B4-BE49-F238E27FC236}">
              <a16:creationId xmlns:a16="http://schemas.microsoft.com/office/drawing/2014/main" id="{0FEE7522-EADB-4396-A1E4-2B53595855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2" name="Line 1">
          <a:extLst>
            <a:ext uri="{FF2B5EF4-FFF2-40B4-BE49-F238E27FC236}">
              <a16:creationId xmlns:a16="http://schemas.microsoft.com/office/drawing/2014/main" id="{2227A635-B7BF-4518-8DFE-451E52CA51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3" name="Line 1">
          <a:extLst>
            <a:ext uri="{FF2B5EF4-FFF2-40B4-BE49-F238E27FC236}">
              <a16:creationId xmlns:a16="http://schemas.microsoft.com/office/drawing/2014/main" id="{5B13CCD1-65EB-4F5C-AE27-41D2F1D8ED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4" name="Line 1">
          <a:extLst>
            <a:ext uri="{FF2B5EF4-FFF2-40B4-BE49-F238E27FC236}">
              <a16:creationId xmlns:a16="http://schemas.microsoft.com/office/drawing/2014/main" id="{853DB5E7-5AF3-4D08-B0AB-5E20D74B6D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5" name="Line 1">
          <a:extLst>
            <a:ext uri="{FF2B5EF4-FFF2-40B4-BE49-F238E27FC236}">
              <a16:creationId xmlns:a16="http://schemas.microsoft.com/office/drawing/2014/main" id="{57653845-4F49-4C48-ABF6-E93703C75F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6" name="Line 1">
          <a:extLst>
            <a:ext uri="{FF2B5EF4-FFF2-40B4-BE49-F238E27FC236}">
              <a16:creationId xmlns:a16="http://schemas.microsoft.com/office/drawing/2014/main" id="{EC666042-BB89-46A8-8336-6371EF8A5B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7" name="Line 1">
          <a:extLst>
            <a:ext uri="{FF2B5EF4-FFF2-40B4-BE49-F238E27FC236}">
              <a16:creationId xmlns:a16="http://schemas.microsoft.com/office/drawing/2014/main" id="{8320FEC8-BF1C-4B21-BE75-8F63F3B9CE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8" name="Line 1">
          <a:extLst>
            <a:ext uri="{FF2B5EF4-FFF2-40B4-BE49-F238E27FC236}">
              <a16:creationId xmlns:a16="http://schemas.microsoft.com/office/drawing/2014/main" id="{F7A4F897-DB01-4D3B-82A5-234F0F5372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9" name="Line 1">
          <a:extLst>
            <a:ext uri="{FF2B5EF4-FFF2-40B4-BE49-F238E27FC236}">
              <a16:creationId xmlns:a16="http://schemas.microsoft.com/office/drawing/2014/main" id="{355EB0D5-6BF6-475D-959D-6F286B5628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0" name="Line 1">
          <a:extLst>
            <a:ext uri="{FF2B5EF4-FFF2-40B4-BE49-F238E27FC236}">
              <a16:creationId xmlns:a16="http://schemas.microsoft.com/office/drawing/2014/main" id="{5550C0D9-6824-4E54-ADA5-55AEDA331F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1" name="Line 1">
          <a:extLst>
            <a:ext uri="{FF2B5EF4-FFF2-40B4-BE49-F238E27FC236}">
              <a16:creationId xmlns:a16="http://schemas.microsoft.com/office/drawing/2014/main" id="{3216EB61-ABA0-45C7-A0D8-9B370E7977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DA693135-E6F4-46DD-BFAF-B327F43AE5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3" name="Line 1">
          <a:extLst>
            <a:ext uri="{FF2B5EF4-FFF2-40B4-BE49-F238E27FC236}">
              <a16:creationId xmlns:a16="http://schemas.microsoft.com/office/drawing/2014/main" id="{04875F92-B666-4D96-9275-2506C88A1D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4" name="Line 1">
          <a:extLst>
            <a:ext uri="{FF2B5EF4-FFF2-40B4-BE49-F238E27FC236}">
              <a16:creationId xmlns:a16="http://schemas.microsoft.com/office/drawing/2014/main" id="{B04949DF-DA7D-45B6-A154-DD9DEDA19B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3EC945FC-A349-4587-8308-0920DBCFDD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6" name="Line 1">
          <a:extLst>
            <a:ext uri="{FF2B5EF4-FFF2-40B4-BE49-F238E27FC236}">
              <a16:creationId xmlns:a16="http://schemas.microsoft.com/office/drawing/2014/main" id="{67D9C5E3-EFE9-40B5-9451-13300DF3F4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7" name="Line 1">
          <a:extLst>
            <a:ext uri="{FF2B5EF4-FFF2-40B4-BE49-F238E27FC236}">
              <a16:creationId xmlns:a16="http://schemas.microsoft.com/office/drawing/2014/main" id="{E71C49E9-767B-4EF8-87F1-95E773B592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8" name="Line 1">
          <a:extLst>
            <a:ext uri="{FF2B5EF4-FFF2-40B4-BE49-F238E27FC236}">
              <a16:creationId xmlns:a16="http://schemas.microsoft.com/office/drawing/2014/main" id="{04E803F2-C38F-44AF-9C48-BDF5EE6FE5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9" name="Line 1">
          <a:extLst>
            <a:ext uri="{FF2B5EF4-FFF2-40B4-BE49-F238E27FC236}">
              <a16:creationId xmlns:a16="http://schemas.microsoft.com/office/drawing/2014/main" id="{3340D625-C7E4-4C48-A5F1-645C7BFF4A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0" name="Line 1">
          <a:extLst>
            <a:ext uri="{FF2B5EF4-FFF2-40B4-BE49-F238E27FC236}">
              <a16:creationId xmlns:a16="http://schemas.microsoft.com/office/drawing/2014/main" id="{E88ACAC5-4C18-475D-ACD4-684912E2E7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1" name="Line 1">
          <a:extLst>
            <a:ext uri="{FF2B5EF4-FFF2-40B4-BE49-F238E27FC236}">
              <a16:creationId xmlns:a16="http://schemas.microsoft.com/office/drawing/2014/main" id="{DBF7A949-0AC3-4E4E-B7DD-57B645E1F4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2" name="Line 1">
          <a:extLst>
            <a:ext uri="{FF2B5EF4-FFF2-40B4-BE49-F238E27FC236}">
              <a16:creationId xmlns:a16="http://schemas.microsoft.com/office/drawing/2014/main" id="{C6EEBAC8-DFE6-4F1B-AF67-6A9105F514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3" name="Line 1">
          <a:extLst>
            <a:ext uri="{FF2B5EF4-FFF2-40B4-BE49-F238E27FC236}">
              <a16:creationId xmlns:a16="http://schemas.microsoft.com/office/drawing/2014/main" id="{1BE9B6C1-AFB5-46DE-A0AB-1243CCD53B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4" name="Line 1">
          <a:extLst>
            <a:ext uri="{FF2B5EF4-FFF2-40B4-BE49-F238E27FC236}">
              <a16:creationId xmlns:a16="http://schemas.microsoft.com/office/drawing/2014/main" id="{EC835ABE-E26C-4BB6-96CA-6E9963B4DE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5" name="Line 1">
          <a:extLst>
            <a:ext uri="{FF2B5EF4-FFF2-40B4-BE49-F238E27FC236}">
              <a16:creationId xmlns:a16="http://schemas.microsoft.com/office/drawing/2014/main" id="{A4146948-5CD9-4E08-87F0-7D564029D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6" name="Line 1">
          <a:extLst>
            <a:ext uri="{FF2B5EF4-FFF2-40B4-BE49-F238E27FC236}">
              <a16:creationId xmlns:a16="http://schemas.microsoft.com/office/drawing/2014/main" id="{8C2CEA32-8D66-4988-AC60-03A30B3FB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7" name="Line 1">
          <a:extLst>
            <a:ext uri="{FF2B5EF4-FFF2-40B4-BE49-F238E27FC236}">
              <a16:creationId xmlns:a16="http://schemas.microsoft.com/office/drawing/2014/main" id="{628EC6CC-A2EA-47EF-A35B-55180AE6E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8" name="Line 1">
          <a:extLst>
            <a:ext uri="{FF2B5EF4-FFF2-40B4-BE49-F238E27FC236}">
              <a16:creationId xmlns:a16="http://schemas.microsoft.com/office/drawing/2014/main" id="{D104A9E6-73B0-471E-AE12-38F8D1DE84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9" name="Line 1">
          <a:extLst>
            <a:ext uri="{FF2B5EF4-FFF2-40B4-BE49-F238E27FC236}">
              <a16:creationId xmlns:a16="http://schemas.microsoft.com/office/drawing/2014/main" id="{4CCCA307-281D-4E69-8963-8DC805A14B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0" name="Line 1">
          <a:extLst>
            <a:ext uri="{FF2B5EF4-FFF2-40B4-BE49-F238E27FC236}">
              <a16:creationId xmlns:a16="http://schemas.microsoft.com/office/drawing/2014/main" id="{3CC1CC9C-7BBC-44D4-A819-05582F06E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1" name="Line 1">
          <a:extLst>
            <a:ext uri="{FF2B5EF4-FFF2-40B4-BE49-F238E27FC236}">
              <a16:creationId xmlns:a16="http://schemas.microsoft.com/office/drawing/2014/main" id="{616125F9-215C-4CE3-825A-48D34BD94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2" name="Line 1">
          <a:extLst>
            <a:ext uri="{FF2B5EF4-FFF2-40B4-BE49-F238E27FC236}">
              <a16:creationId xmlns:a16="http://schemas.microsoft.com/office/drawing/2014/main" id="{BBBDA703-71FA-4D6B-92ED-658CC944F9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350980F2-2245-4150-8A20-BD558A5227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4" name="Line 1">
          <a:extLst>
            <a:ext uri="{FF2B5EF4-FFF2-40B4-BE49-F238E27FC236}">
              <a16:creationId xmlns:a16="http://schemas.microsoft.com/office/drawing/2014/main" id="{9860F727-44EF-4ECB-A829-A03637C007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5" name="Line 1">
          <a:extLst>
            <a:ext uri="{FF2B5EF4-FFF2-40B4-BE49-F238E27FC236}">
              <a16:creationId xmlns:a16="http://schemas.microsoft.com/office/drawing/2014/main" id="{E3E92604-39F4-402A-AC29-950B4B6C3B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6" name="Line 1">
          <a:extLst>
            <a:ext uri="{FF2B5EF4-FFF2-40B4-BE49-F238E27FC236}">
              <a16:creationId xmlns:a16="http://schemas.microsoft.com/office/drawing/2014/main" id="{9CEBEA8F-AAF4-4D7C-B761-7B4E40E401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7" name="Line 1">
          <a:extLst>
            <a:ext uri="{FF2B5EF4-FFF2-40B4-BE49-F238E27FC236}">
              <a16:creationId xmlns:a16="http://schemas.microsoft.com/office/drawing/2014/main" id="{24D02869-E1DE-47B6-B2F8-A4F04E5F13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8" name="Line 1">
          <a:extLst>
            <a:ext uri="{FF2B5EF4-FFF2-40B4-BE49-F238E27FC236}">
              <a16:creationId xmlns:a16="http://schemas.microsoft.com/office/drawing/2014/main" id="{E535DB61-7385-4ECD-8091-CF127948D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FB6CBC3B-873A-46D3-AD8D-5486AE97B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0" name="Line 1">
          <a:extLst>
            <a:ext uri="{FF2B5EF4-FFF2-40B4-BE49-F238E27FC236}">
              <a16:creationId xmlns:a16="http://schemas.microsoft.com/office/drawing/2014/main" id="{6C7C2B67-86E5-45C4-82D4-995000F4AF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1" name="Line 1">
          <a:extLst>
            <a:ext uri="{FF2B5EF4-FFF2-40B4-BE49-F238E27FC236}">
              <a16:creationId xmlns:a16="http://schemas.microsoft.com/office/drawing/2014/main" id="{253BDB3D-2FDC-49D4-BCB1-6CE02F8F90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2" name="Line 1">
          <a:extLst>
            <a:ext uri="{FF2B5EF4-FFF2-40B4-BE49-F238E27FC236}">
              <a16:creationId xmlns:a16="http://schemas.microsoft.com/office/drawing/2014/main" id="{C6C54200-AE26-4B32-ACA0-1E4A4D1547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74476F85-1F7C-4AF5-A73C-F47B45D58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4" name="Line 1">
          <a:extLst>
            <a:ext uri="{FF2B5EF4-FFF2-40B4-BE49-F238E27FC236}">
              <a16:creationId xmlns:a16="http://schemas.microsoft.com/office/drawing/2014/main" id="{603F73E5-AB26-4A9A-9A74-2123BADF7D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5" name="Line 1">
          <a:extLst>
            <a:ext uri="{FF2B5EF4-FFF2-40B4-BE49-F238E27FC236}">
              <a16:creationId xmlns:a16="http://schemas.microsoft.com/office/drawing/2014/main" id="{CE24E90B-641F-407E-A01C-84F5E971DD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6" name="Line 1">
          <a:extLst>
            <a:ext uri="{FF2B5EF4-FFF2-40B4-BE49-F238E27FC236}">
              <a16:creationId xmlns:a16="http://schemas.microsoft.com/office/drawing/2014/main" id="{9C527300-B8B9-48EF-AC56-881642B465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7" name="Line 1">
          <a:extLst>
            <a:ext uri="{FF2B5EF4-FFF2-40B4-BE49-F238E27FC236}">
              <a16:creationId xmlns:a16="http://schemas.microsoft.com/office/drawing/2014/main" id="{B2C56412-65F8-40CB-9D22-4F4F2BA1F2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8" name="Line 1">
          <a:extLst>
            <a:ext uri="{FF2B5EF4-FFF2-40B4-BE49-F238E27FC236}">
              <a16:creationId xmlns:a16="http://schemas.microsoft.com/office/drawing/2014/main" id="{A39B8EB3-E808-44D4-AEC2-3895AA9AD5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9" name="Line 1">
          <a:extLst>
            <a:ext uri="{FF2B5EF4-FFF2-40B4-BE49-F238E27FC236}">
              <a16:creationId xmlns:a16="http://schemas.microsoft.com/office/drawing/2014/main" id="{344BC0E8-473A-4767-95AE-0C1EBD0744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0" name="Line 1">
          <a:extLst>
            <a:ext uri="{FF2B5EF4-FFF2-40B4-BE49-F238E27FC236}">
              <a16:creationId xmlns:a16="http://schemas.microsoft.com/office/drawing/2014/main" id="{A1CC82E9-5944-42EE-A008-BBF2AF07A1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1" name="Line 1">
          <a:extLst>
            <a:ext uri="{FF2B5EF4-FFF2-40B4-BE49-F238E27FC236}">
              <a16:creationId xmlns:a16="http://schemas.microsoft.com/office/drawing/2014/main" id="{08F74CBC-F720-441B-B5F6-E58FAE73BC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2" name="Line 1">
          <a:extLst>
            <a:ext uri="{FF2B5EF4-FFF2-40B4-BE49-F238E27FC236}">
              <a16:creationId xmlns:a16="http://schemas.microsoft.com/office/drawing/2014/main" id="{FE7DA95E-729E-4964-8277-E88A1B35E7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3" name="Line 1">
          <a:extLst>
            <a:ext uri="{FF2B5EF4-FFF2-40B4-BE49-F238E27FC236}">
              <a16:creationId xmlns:a16="http://schemas.microsoft.com/office/drawing/2014/main" id="{A04F1C9D-ABF8-40B4-9F1E-75256281B2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4" name="Line 1">
          <a:extLst>
            <a:ext uri="{FF2B5EF4-FFF2-40B4-BE49-F238E27FC236}">
              <a16:creationId xmlns:a16="http://schemas.microsoft.com/office/drawing/2014/main" id="{ED263B83-A2FF-4B7C-8FA4-E77523258D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5" name="Line 1">
          <a:extLst>
            <a:ext uri="{FF2B5EF4-FFF2-40B4-BE49-F238E27FC236}">
              <a16:creationId xmlns:a16="http://schemas.microsoft.com/office/drawing/2014/main" id="{B96D0C67-B3A4-407F-B930-2523B5398D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6" name="Line 1">
          <a:extLst>
            <a:ext uri="{FF2B5EF4-FFF2-40B4-BE49-F238E27FC236}">
              <a16:creationId xmlns:a16="http://schemas.microsoft.com/office/drawing/2014/main" id="{A1D4A77A-892F-44E1-9E12-75FB6F6D3E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7" name="Line 1">
          <a:extLst>
            <a:ext uri="{FF2B5EF4-FFF2-40B4-BE49-F238E27FC236}">
              <a16:creationId xmlns:a16="http://schemas.microsoft.com/office/drawing/2014/main" id="{7937EC9B-153A-4042-A296-A0E597FDB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8" name="Line 1">
          <a:extLst>
            <a:ext uri="{FF2B5EF4-FFF2-40B4-BE49-F238E27FC236}">
              <a16:creationId xmlns:a16="http://schemas.microsoft.com/office/drawing/2014/main" id="{1C27F76F-62A7-47D6-BDFA-D13B22496D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9" name="Line 1">
          <a:extLst>
            <a:ext uri="{FF2B5EF4-FFF2-40B4-BE49-F238E27FC236}">
              <a16:creationId xmlns:a16="http://schemas.microsoft.com/office/drawing/2014/main" id="{A776B43E-979F-48AC-8F6B-51E099CED0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0" name="Line 1">
          <a:extLst>
            <a:ext uri="{FF2B5EF4-FFF2-40B4-BE49-F238E27FC236}">
              <a16:creationId xmlns:a16="http://schemas.microsoft.com/office/drawing/2014/main" id="{10590EA6-7CA2-45F0-9199-4FAB076AE5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1" name="Line 1">
          <a:extLst>
            <a:ext uri="{FF2B5EF4-FFF2-40B4-BE49-F238E27FC236}">
              <a16:creationId xmlns:a16="http://schemas.microsoft.com/office/drawing/2014/main" id="{A9F2E263-084F-40DC-BBB1-379A883D32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2" name="Line 1">
          <a:extLst>
            <a:ext uri="{FF2B5EF4-FFF2-40B4-BE49-F238E27FC236}">
              <a16:creationId xmlns:a16="http://schemas.microsoft.com/office/drawing/2014/main" id="{6425B6BA-A609-40EA-8ECD-A3C303E192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3" name="Line 1">
          <a:extLst>
            <a:ext uri="{FF2B5EF4-FFF2-40B4-BE49-F238E27FC236}">
              <a16:creationId xmlns:a16="http://schemas.microsoft.com/office/drawing/2014/main" id="{CC7F9A00-DD61-4B28-AE1D-7B3D005ADD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4" name="Line 1">
          <a:extLst>
            <a:ext uri="{FF2B5EF4-FFF2-40B4-BE49-F238E27FC236}">
              <a16:creationId xmlns:a16="http://schemas.microsoft.com/office/drawing/2014/main" id="{DCC008E6-4EF0-420C-9A12-AA90F2E16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5" name="Line 1">
          <a:extLst>
            <a:ext uri="{FF2B5EF4-FFF2-40B4-BE49-F238E27FC236}">
              <a16:creationId xmlns:a16="http://schemas.microsoft.com/office/drawing/2014/main" id="{C1494A88-A279-47D3-8286-2E1577FA52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6" name="Line 1">
          <a:extLst>
            <a:ext uri="{FF2B5EF4-FFF2-40B4-BE49-F238E27FC236}">
              <a16:creationId xmlns:a16="http://schemas.microsoft.com/office/drawing/2014/main" id="{E338654D-FD07-4CDF-B165-9EBC403B0D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7" name="Line 1">
          <a:extLst>
            <a:ext uri="{FF2B5EF4-FFF2-40B4-BE49-F238E27FC236}">
              <a16:creationId xmlns:a16="http://schemas.microsoft.com/office/drawing/2014/main" id="{61AD2C21-5D09-4FA7-90E9-DF83FC645B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8" name="Line 1">
          <a:extLst>
            <a:ext uri="{FF2B5EF4-FFF2-40B4-BE49-F238E27FC236}">
              <a16:creationId xmlns:a16="http://schemas.microsoft.com/office/drawing/2014/main" id="{D25DDD33-0428-4447-B54C-0B36AB528D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9" name="Line 1">
          <a:extLst>
            <a:ext uri="{FF2B5EF4-FFF2-40B4-BE49-F238E27FC236}">
              <a16:creationId xmlns:a16="http://schemas.microsoft.com/office/drawing/2014/main" id="{0281FB83-D2ED-45D5-A0D4-D5C7E566A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0" name="Line 1">
          <a:extLst>
            <a:ext uri="{FF2B5EF4-FFF2-40B4-BE49-F238E27FC236}">
              <a16:creationId xmlns:a16="http://schemas.microsoft.com/office/drawing/2014/main" id="{B4745A50-A86D-4A3C-BBB7-D04E8703E3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1" name="Line 1">
          <a:extLst>
            <a:ext uri="{FF2B5EF4-FFF2-40B4-BE49-F238E27FC236}">
              <a16:creationId xmlns:a16="http://schemas.microsoft.com/office/drawing/2014/main" id="{AE7602F4-72FB-4B8D-91AF-2B7EED9651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2" name="Line 1">
          <a:extLst>
            <a:ext uri="{FF2B5EF4-FFF2-40B4-BE49-F238E27FC236}">
              <a16:creationId xmlns:a16="http://schemas.microsoft.com/office/drawing/2014/main" id="{B1FE7C98-E054-40E5-AEE7-6D48B34E16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3" name="Line 1">
          <a:extLst>
            <a:ext uri="{FF2B5EF4-FFF2-40B4-BE49-F238E27FC236}">
              <a16:creationId xmlns:a16="http://schemas.microsoft.com/office/drawing/2014/main" id="{74A9EFCD-D402-4940-8F97-D1DEA1284E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4" name="Line 1">
          <a:extLst>
            <a:ext uri="{FF2B5EF4-FFF2-40B4-BE49-F238E27FC236}">
              <a16:creationId xmlns:a16="http://schemas.microsoft.com/office/drawing/2014/main" id="{1E2FDFBC-8193-45A2-9263-015853DA3C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5" name="Line 1">
          <a:extLst>
            <a:ext uri="{FF2B5EF4-FFF2-40B4-BE49-F238E27FC236}">
              <a16:creationId xmlns:a16="http://schemas.microsoft.com/office/drawing/2014/main" id="{7E295F33-0A1E-4094-89BB-36A171E209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6" name="Line 1">
          <a:extLst>
            <a:ext uri="{FF2B5EF4-FFF2-40B4-BE49-F238E27FC236}">
              <a16:creationId xmlns:a16="http://schemas.microsoft.com/office/drawing/2014/main" id="{888289BD-E055-4604-BD1E-6B7C23C063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7" name="Line 1">
          <a:extLst>
            <a:ext uri="{FF2B5EF4-FFF2-40B4-BE49-F238E27FC236}">
              <a16:creationId xmlns:a16="http://schemas.microsoft.com/office/drawing/2014/main" id="{872C57E5-FEE4-4D8B-BF52-A4AAF2F6FC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8" name="Line 1">
          <a:extLst>
            <a:ext uri="{FF2B5EF4-FFF2-40B4-BE49-F238E27FC236}">
              <a16:creationId xmlns:a16="http://schemas.microsoft.com/office/drawing/2014/main" id="{D23C3803-0B6D-4A29-849A-98FFE90950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9" name="Line 1">
          <a:extLst>
            <a:ext uri="{FF2B5EF4-FFF2-40B4-BE49-F238E27FC236}">
              <a16:creationId xmlns:a16="http://schemas.microsoft.com/office/drawing/2014/main" id="{4C1A47C1-FB6A-416A-BE4C-3168B0ACC3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0" name="Line 1">
          <a:extLst>
            <a:ext uri="{FF2B5EF4-FFF2-40B4-BE49-F238E27FC236}">
              <a16:creationId xmlns:a16="http://schemas.microsoft.com/office/drawing/2014/main" id="{28D5D8F1-31C5-403D-8EF6-9059C67916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1" name="Line 1">
          <a:extLst>
            <a:ext uri="{FF2B5EF4-FFF2-40B4-BE49-F238E27FC236}">
              <a16:creationId xmlns:a16="http://schemas.microsoft.com/office/drawing/2014/main" id="{3A03EA06-9627-4A7B-A949-3D0F18472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2" name="Line 1">
          <a:extLst>
            <a:ext uri="{FF2B5EF4-FFF2-40B4-BE49-F238E27FC236}">
              <a16:creationId xmlns:a16="http://schemas.microsoft.com/office/drawing/2014/main" id="{CC2F918E-BF58-4F23-90AC-FF99C1294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3" name="Line 1">
          <a:extLst>
            <a:ext uri="{FF2B5EF4-FFF2-40B4-BE49-F238E27FC236}">
              <a16:creationId xmlns:a16="http://schemas.microsoft.com/office/drawing/2014/main" id="{C103D4D8-6869-4553-9C73-0238A8ACA3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4" name="Line 1">
          <a:extLst>
            <a:ext uri="{FF2B5EF4-FFF2-40B4-BE49-F238E27FC236}">
              <a16:creationId xmlns:a16="http://schemas.microsoft.com/office/drawing/2014/main" id="{C4ADA0AC-2A2E-4202-B0BC-4D3891D7A2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5" name="Line 1">
          <a:extLst>
            <a:ext uri="{FF2B5EF4-FFF2-40B4-BE49-F238E27FC236}">
              <a16:creationId xmlns:a16="http://schemas.microsoft.com/office/drawing/2014/main" id="{FFEAA19B-F56F-4EFC-B477-D93056BE6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6" name="Line 1">
          <a:extLst>
            <a:ext uri="{FF2B5EF4-FFF2-40B4-BE49-F238E27FC236}">
              <a16:creationId xmlns:a16="http://schemas.microsoft.com/office/drawing/2014/main" id="{72ABF9E7-76BA-421C-8F1D-B8482B89A7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7" name="Line 1">
          <a:extLst>
            <a:ext uri="{FF2B5EF4-FFF2-40B4-BE49-F238E27FC236}">
              <a16:creationId xmlns:a16="http://schemas.microsoft.com/office/drawing/2014/main" id="{FCCD4D50-D0F9-4721-B733-39AEC1B84E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8" name="Line 1">
          <a:extLst>
            <a:ext uri="{FF2B5EF4-FFF2-40B4-BE49-F238E27FC236}">
              <a16:creationId xmlns:a16="http://schemas.microsoft.com/office/drawing/2014/main" id="{CD6B9EE9-2BC8-47C0-B774-A5645D6E78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9" name="Line 1">
          <a:extLst>
            <a:ext uri="{FF2B5EF4-FFF2-40B4-BE49-F238E27FC236}">
              <a16:creationId xmlns:a16="http://schemas.microsoft.com/office/drawing/2014/main" id="{DF2485BE-09BA-4B88-AF19-DB1CFF9B81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0" name="Line 1">
          <a:extLst>
            <a:ext uri="{FF2B5EF4-FFF2-40B4-BE49-F238E27FC236}">
              <a16:creationId xmlns:a16="http://schemas.microsoft.com/office/drawing/2014/main" id="{D44D05C5-3E71-4817-AC0E-0912E7E981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1" name="Line 1">
          <a:extLst>
            <a:ext uri="{FF2B5EF4-FFF2-40B4-BE49-F238E27FC236}">
              <a16:creationId xmlns:a16="http://schemas.microsoft.com/office/drawing/2014/main" id="{85115C55-E7EF-4AC7-B7B9-1292ED3BBC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2" name="Line 1">
          <a:extLst>
            <a:ext uri="{FF2B5EF4-FFF2-40B4-BE49-F238E27FC236}">
              <a16:creationId xmlns:a16="http://schemas.microsoft.com/office/drawing/2014/main" id="{FE30F731-06CB-453B-BF33-F5980AF213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3" name="Line 1">
          <a:extLst>
            <a:ext uri="{FF2B5EF4-FFF2-40B4-BE49-F238E27FC236}">
              <a16:creationId xmlns:a16="http://schemas.microsoft.com/office/drawing/2014/main" id="{A41D219A-4E32-45B0-A262-5F401AA7DE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4" name="Line 1">
          <a:extLst>
            <a:ext uri="{FF2B5EF4-FFF2-40B4-BE49-F238E27FC236}">
              <a16:creationId xmlns:a16="http://schemas.microsoft.com/office/drawing/2014/main" id="{07DF0197-761C-41D7-951B-10D031E67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5" name="Line 1">
          <a:extLst>
            <a:ext uri="{FF2B5EF4-FFF2-40B4-BE49-F238E27FC236}">
              <a16:creationId xmlns:a16="http://schemas.microsoft.com/office/drawing/2014/main" id="{652ACD02-3FD5-4ADC-B48F-9E2EB2382F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6" name="Line 1">
          <a:extLst>
            <a:ext uri="{FF2B5EF4-FFF2-40B4-BE49-F238E27FC236}">
              <a16:creationId xmlns:a16="http://schemas.microsoft.com/office/drawing/2014/main" id="{52DE5427-4D01-4731-A7B5-89D09EAC78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7" name="Line 1">
          <a:extLst>
            <a:ext uri="{FF2B5EF4-FFF2-40B4-BE49-F238E27FC236}">
              <a16:creationId xmlns:a16="http://schemas.microsoft.com/office/drawing/2014/main" id="{B11F2B99-5505-45BE-B4AC-0D42F0C784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8" name="Line 1">
          <a:extLst>
            <a:ext uri="{FF2B5EF4-FFF2-40B4-BE49-F238E27FC236}">
              <a16:creationId xmlns:a16="http://schemas.microsoft.com/office/drawing/2014/main" id="{36CDD784-9697-41A8-BA80-3B79FDE25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9" name="Line 1">
          <a:extLst>
            <a:ext uri="{FF2B5EF4-FFF2-40B4-BE49-F238E27FC236}">
              <a16:creationId xmlns:a16="http://schemas.microsoft.com/office/drawing/2014/main" id="{4015FD93-2188-4076-AFBD-2589CA80A6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0" name="Line 1">
          <a:extLst>
            <a:ext uri="{FF2B5EF4-FFF2-40B4-BE49-F238E27FC236}">
              <a16:creationId xmlns:a16="http://schemas.microsoft.com/office/drawing/2014/main" id="{FFB95F0A-D0DE-4A94-A7F3-BD227A317A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1" name="Line 1">
          <a:extLst>
            <a:ext uri="{FF2B5EF4-FFF2-40B4-BE49-F238E27FC236}">
              <a16:creationId xmlns:a16="http://schemas.microsoft.com/office/drawing/2014/main" id="{E81A0698-7C81-47E1-8FCE-00782B865D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2" name="Line 1">
          <a:extLst>
            <a:ext uri="{FF2B5EF4-FFF2-40B4-BE49-F238E27FC236}">
              <a16:creationId xmlns:a16="http://schemas.microsoft.com/office/drawing/2014/main" id="{17B00286-8C63-4257-86B7-FC0E9E6543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3" name="Line 1">
          <a:extLst>
            <a:ext uri="{FF2B5EF4-FFF2-40B4-BE49-F238E27FC236}">
              <a16:creationId xmlns:a16="http://schemas.microsoft.com/office/drawing/2014/main" id="{877CA8C8-F702-4F1C-B609-F1CB1FEF3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BD9A8D5F-0111-4490-8478-80255C7F7C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5" name="Line 1">
          <a:extLst>
            <a:ext uri="{FF2B5EF4-FFF2-40B4-BE49-F238E27FC236}">
              <a16:creationId xmlns:a16="http://schemas.microsoft.com/office/drawing/2014/main" id="{EEE62A1C-A0FE-4F18-869B-24D5741173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6" name="Line 1">
          <a:extLst>
            <a:ext uri="{FF2B5EF4-FFF2-40B4-BE49-F238E27FC236}">
              <a16:creationId xmlns:a16="http://schemas.microsoft.com/office/drawing/2014/main" id="{0095CC6D-C27E-43BB-AF9F-9404890A6B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7" name="Line 1">
          <a:extLst>
            <a:ext uri="{FF2B5EF4-FFF2-40B4-BE49-F238E27FC236}">
              <a16:creationId xmlns:a16="http://schemas.microsoft.com/office/drawing/2014/main" id="{A340EE96-EDC9-41FA-AAED-041C80C9AD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8" name="Line 1">
          <a:extLst>
            <a:ext uri="{FF2B5EF4-FFF2-40B4-BE49-F238E27FC236}">
              <a16:creationId xmlns:a16="http://schemas.microsoft.com/office/drawing/2014/main" id="{E328E3B2-3EA4-413D-9A89-BC63B61C80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9" name="Line 1">
          <a:extLst>
            <a:ext uri="{FF2B5EF4-FFF2-40B4-BE49-F238E27FC236}">
              <a16:creationId xmlns:a16="http://schemas.microsoft.com/office/drawing/2014/main" id="{794D7A64-E08A-430F-BCBA-38D2319493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4B52B2D5-16EC-483F-B5AB-D6AAAC66D3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1" name="Line 1">
          <a:extLst>
            <a:ext uri="{FF2B5EF4-FFF2-40B4-BE49-F238E27FC236}">
              <a16:creationId xmlns:a16="http://schemas.microsoft.com/office/drawing/2014/main" id="{75DB0027-E7AB-42DB-8CE0-C6B0284D88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2" name="Line 1">
          <a:extLst>
            <a:ext uri="{FF2B5EF4-FFF2-40B4-BE49-F238E27FC236}">
              <a16:creationId xmlns:a16="http://schemas.microsoft.com/office/drawing/2014/main" id="{3468D4BB-B210-4217-A7A3-FE2A327109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3" name="Line 1">
          <a:extLst>
            <a:ext uri="{FF2B5EF4-FFF2-40B4-BE49-F238E27FC236}">
              <a16:creationId xmlns:a16="http://schemas.microsoft.com/office/drawing/2014/main" id="{6CCCFB5F-9323-41C4-BCF8-FA07182843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391F8696-A8A2-4680-9514-11B6B52F4D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5" name="Line 1">
          <a:extLst>
            <a:ext uri="{FF2B5EF4-FFF2-40B4-BE49-F238E27FC236}">
              <a16:creationId xmlns:a16="http://schemas.microsoft.com/office/drawing/2014/main" id="{57AB2B96-1610-4AEF-850C-346EFBFC99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6" name="Line 1">
          <a:extLst>
            <a:ext uri="{FF2B5EF4-FFF2-40B4-BE49-F238E27FC236}">
              <a16:creationId xmlns:a16="http://schemas.microsoft.com/office/drawing/2014/main" id="{F24E08C7-EB23-4AFD-89FE-304C91C7E4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7" name="Line 1">
          <a:extLst>
            <a:ext uri="{FF2B5EF4-FFF2-40B4-BE49-F238E27FC236}">
              <a16:creationId xmlns:a16="http://schemas.microsoft.com/office/drawing/2014/main" id="{FADA240A-AB78-4B0E-8635-A8874EBC09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8" name="Line 1">
          <a:extLst>
            <a:ext uri="{FF2B5EF4-FFF2-40B4-BE49-F238E27FC236}">
              <a16:creationId xmlns:a16="http://schemas.microsoft.com/office/drawing/2014/main" id="{C8F7C2C3-5040-4A6C-B70A-DC81836E93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9" name="Line 1">
          <a:extLst>
            <a:ext uri="{FF2B5EF4-FFF2-40B4-BE49-F238E27FC236}">
              <a16:creationId xmlns:a16="http://schemas.microsoft.com/office/drawing/2014/main" id="{B8A3DDBE-F23F-4266-A28A-9B3159587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0" name="Line 1">
          <a:extLst>
            <a:ext uri="{FF2B5EF4-FFF2-40B4-BE49-F238E27FC236}">
              <a16:creationId xmlns:a16="http://schemas.microsoft.com/office/drawing/2014/main" id="{A77FEB60-FF09-4EB3-A13A-6EF48E4232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1" name="Line 1">
          <a:extLst>
            <a:ext uri="{FF2B5EF4-FFF2-40B4-BE49-F238E27FC236}">
              <a16:creationId xmlns:a16="http://schemas.microsoft.com/office/drawing/2014/main" id="{2C6F6A21-45CF-4E25-874F-4EE9C724CC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2" name="Line 1">
          <a:extLst>
            <a:ext uri="{FF2B5EF4-FFF2-40B4-BE49-F238E27FC236}">
              <a16:creationId xmlns:a16="http://schemas.microsoft.com/office/drawing/2014/main" id="{9EF3B215-A4CE-4A48-A230-47E97DF570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3" name="Line 1">
          <a:extLst>
            <a:ext uri="{FF2B5EF4-FFF2-40B4-BE49-F238E27FC236}">
              <a16:creationId xmlns:a16="http://schemas.microsoft.com/office/drawing/2014/main" id="{EFC77D27-EA66-457C-A9CD-E42E1BF132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4" name="Line 1">
          <a:extLst>
            <a:ext uri="{FF2B5EF4-FFF2-40B4-BE49-F238E27FC236}">
              <a16:creationId xmlns:a16="http://schemas.microsoft.com/office/drawing/2014/main" id="{75C07CAB-F1F1-40AE-B8C6-A9C049578E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5" name="Line 1">
          <a:extLst>
            <a:ext uri="{FF2B5EF4-FFF2-40B4-BE49-F238E27FC236}">
              <a16:creationId xmlns:a16="http://schemas.microsoft.com/office/drawing/2014/main" id="{127447DF-EEA3-4A77-B3A9-40A4394AA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6" name="Line 1">
          <a:extLst>
            <a:ext uri="{FF2B5EF4-FFF2-40B4-BE49-F238E27FC236}">
              <a16:creationId xmlns:a16="http://schemas.microsoft.com/office/drawing/2014/main" id="{05860C51-4447-45BF-8ABC-34529BEC77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7" name="Line 1">
          <a:extLst>
            <a:ext uri="{FF2B5EF4-FFF2-40B4-BE49-F238E27FC236}">
              <a16:creationId xmlns:a16="http://schemas.microsoft.com/office/drawing/2014/main" id="{265C2968-BCFD-4EA5-BED8-378E486396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8" name="Line 1">
          <a:extLst>
            <a:ext uri="{FF2B5EF4-FFF2-40B4-BE49-F238E27FC236}">
              <a16:creationId xmlns:a16="http://schemas.microsoft.com/office/drawing/2014/main" id="{A905A3C6-2773-4AE9-AED2-F06766268D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9" name="Line 1">
          <a:extLst>
            <a:ext uri="{FF2B5EF4-FFF2-40B4-BE49-F238E27FC236}">
              <a16:creationId xmlns:a16="http://schemas.microsoft.com/office/drawing/2014/main" id="{E4163FA2-1316-4890-9078-2E17A40FE1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0" name="Line 1">
          <a:extLst>
            <a:ext uri="{FF2B5EF4-FFF2-40B4-BE49-F238E27FC236}">
              <a16:creationId xmlns:a16="http://schemas.microsoft.com/office/drawing/2014/main" id="{E4292172-D4D0-4D60-93FA-5C7D8987D4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1" name="Line 1">
          <a:extLst>
            <a:ext uri="{FF2B5EF4-FFF2-40B4-BE49-F238E27FC236}">
              <a16:creationId xmlns:a16="http://schemas.microsoft.com/office/drawing/2014/main" id="{20391063-C181-4E92-81F3-83A93FBCC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2" name="Line 1">
          <a:extLst>
            <a:ext uri="{FF2B5EF4-FFF2-40B4-BE49-F238E27FC236}">
              <a16:creationId xmlns:a16="http://schemas.microsoft.com/office/drawing/2014/main" id="{BE4B087D-7416-4D7C-8272-16AC40700D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3" name="Line 1">
          <a:extLst>
            <a:ext uri="{FF2B5EF4-FFF2-40B4-BE49-F238E27FC236}">
              <a16:creationId xmlns:a16="http://schemas.microsoft.com/office/drawing/2014/main" id="{CE99736E-CBAC-475E-8383-98CD905147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4" name="Line 1">
          <a:extLst>
            <a:ext uri="{FF2B5EF4-FFF2-40B4-BE49-F238E27FC236}">
              <a16:creationId xmlns:a16="http://schemas.microsoft.com/office/drawing/2014/main" id="{A28360D5-E17E-455B-B40D-A5538B0D0E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5" name="Line 1">
          <a:extLst>
            <a:ext uri="{FF2B5EF4-FFF2-40B4-BE49-F238E27FC236}">
              <a16:creationId xmlns:a16="http://schemas.microsoft.com/office/drawing/2014/main" id="{12C22913-4164-4D11-B6C0-E5512F1416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6" name="Line 1">
          <a:extLst>
            <a:ext uri="{FF2B5EF4-FFF2-40B4-BE49-F238E27FC236}">
              <a16:creationId xmlns:a16="http://schemas.microsoft.com/office/drawing/2014/main" id="{508E3AF7-596A-450F-B932-5F64BDC594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7" name="Line 1">
          <a:extLst>
            <a:ext uri="{FF2B5EF4-FFF2-40B4-BE49-F238E27FC236}">
              <a16:creationId xmlns:a16="http://schemas.microsoft.com/office/drawing/2014/main" id="{67283902-0AC4-416D-B7F8-11E50D4852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8" name="Line 1">
          <a:extLst>
            <a:ext uri="{FF2B5EF4-FFF2-40B4-BE49-F238E27FC236}">
              <a16:creationId xmlns:a16="http://schemas.microsoft.com/office/drawing/2014/main" id="{1A9BBB6F-D39D-4E5F-9318-3B04FF473F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9" name="Line 1">
          <a:extLst>
            <a:ext uri="{FF2B5EF4-FFF2-40B4-BE49-F238E27FC236}">
              <a16:creationId xmlns:a16="http://schemas.microsoft.com/office/drawing/2014/main" id="{4016F3A0-5313-4157-A02E-8BB6EDC334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0" name="Line 1">
          <a:extLst>
            <a:ext uri="{FF2B5EF4-FFF2-40B4-BE49-F238E27FC236}">
              <a16:creationId xmlns:a16="http://schemas.microsoft.com/office/drawing/2014/main" id="{DF9C8696-3929-44BB-AB7E-46C21EDEC9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1" name="Line 1">
          <a:extLst>
            <a:ext uri="{FF2B5EF4-FFF2-40B4-BE49-F238E27FC236}">
              <a16:creationId xmlns:a16="http://schemas.microsoft.com/office/drawing/2014/main" id="{D5E17A8A-8E0C-4AF3-9912-D292D67D4B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2" name="Line 1">
          <a:extLst>
            <a:ext uri="{FF2B5EF4-FFF2-40B4-BE49-F238E27FC236}">
              <a16:creationId xmlns:a16="http://schemas.microsoft.com/office/drawing/2014/main" id="{D5189496-9A52-4D0B-B87E-7F33DA0BFD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3" name="Line 1">
          <a:extLst>
            <a:ext uri="{FF2B5EF4-FFF2-40B4-BE49-F238E27FC236}">
              <a16:creationId xmlns:a16="http://schemas.microsoft.com/office/drawing/2014/main" id="{89FB97C8-1E6B-4E1F-86DB-9C33135A7F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4" name="Line 1">
          <a:extLst>
            <a:ext uri="{FF2B5EF4-FFF2-40B4-BE49-F238E27FC236}">
              <a16:creationId xmlns:a16="http://schemas.microsoft.com/office/drawing/2014/main" id="{036F6EB6-05C7-49EC-9107-6F943FE910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5" name="Line 1">
          <a:extLst>
            <a:ext uri="{FF2B5EF4-FFF2-40B4-BE49-F238E27FC236}">
              <a16:creationId xmlns:a16="http://schemas.microsoft.com/office/drawing/2014/main" id="{2F44AC11-5CF1-4D02-82F2-475354DC7E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6" name="Line 1">
          <a:extLst>
            <a:ext uri="{FF2B5EF4-FFF2-40B4-BE49-F238E27FC236}">
              <a16:creationId xmlns:a16="http://schemas.microsoft.com/office/drawing/2014/main" id="{2183617F-F376-42BB-A401-11C94D46A8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7" name="Line 1">
          <a:extLst>
            <a:ext uri="{FF2B5EF4-FFF2-40B4-BE49-F238E27FC236}">
              <a16:creationId xmlns:a16="http://schemas.microsoft.com/office/drawing/2014/main" id="{A39AB3DA-34CD-4BDC-AEDD-D8304648C0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8" name="Line 1">
          <a:extLst>
            <a:ext uri="{FF2B5EF4-FFF2-40B4-BE49-F238E27FC236}">
              <a16:creationId xmlns:a16="http://schemas.microsoft.com/office/drawing/2014/main" id="{465F7899-6E48-48FF-B1CF-6C8764B644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9" name="Line 1">
          <a:extLst>
            <a:ext uri="{FF2B5EF4-FFF2-40B4-BE49-F238E27FC236}">
              <a16:creationId xmlns:a16="http://schemas.microsoft.com/office/drawing/2014/main" id="{D24CECC6-F5D1-4663-8E98-5AF1FC2E83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0" name="Line 1">
          <a:extLst>
            <a:ext uri="{FF2B5EF4-FFF2-40B4-BE49-F238E27FC236}">
              <a16:creationId xmlns:a16="http://schemas.microsoft.com/office/drawing/2014/main" id="{FAFB9476-96C8-4066-8B3D-112619F13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1" name="Line 1">
          <a:extLst>
            <a:ext uri="{FF2B5EF4-FFF2-40B4-BE49-F238E27FC236}">
              <a16:creationId xmlns:a16="http://schemas.microsoft.com/office/drawing/2014/main" id="{C282E34E-D026-4A2E-8424-D9D6036CDA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2" name="Line 1">
          <a:extLst>
            <a:ext uri="{FF2B5EF4-FFF2-40B4-BE49-F238E27FC236}">
              <a16:creationId xmlns:a16="http://schemas.microsoft.com/office/drawing/2014/main" id="{80620CFA-9538-4834-ADFF-C4EAC87D7C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3" name="Line 1">
          <a:extLst>
            <a:ext uri="{FF2B5EF4-FFF2-40B4-BE49-F238E27FC236}">
              <a16:creationId xmlns:a16="http://schemas.microsoft.com/office/drawing/2014/main" id="{95154657-CC84-4060-BC5C-9AF403B64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4" name="Line 1">
          <a:extLst>
            <a:ext uri="{FF2B5EF4-FFF2-40B4-BE49-F238E27FC236}">
              <a16:creationId xmlns:a16="http://schemas.microsoft.com/office/drawing/2014/main" id="{A3D9CC50-C38E-450D-A14A-19D6DD3EAA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5" name="Line 1">
          <a:extLst>
            <a:ext uri="{FF2B5EF4-FFF2-40B4-BE49-F238E27FC236}">
              <a16:creationId xmlns:a16="http://schemas.microsoft.com/office/drawing/2014/main" id="{CBEEB2B4-C99A-4C7B-8D3C-B569D6F03B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6" name="Line 1">
          <a:extLst>
            <a:ext uri="{FF2B5EF4-FFF2-40B4-BE49-F238E27FC236}">
              <a16:creationId xmlns:a16="http://schemas.microsoft.com/office/drawing/2014/main" id="{62148E3F-A74D-4791-B241-C7736B465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7" name="Line 1">
          <a:extLst>
            <a:ext uri="{FF2B5EF4-FFF2-40B4-BE49-F238E27FC236}">
              <a16:creationId xmlns:a16="http://schemas.microsoft.com/office/drawing/2014/main" id="{905AB077-F45F-49C6-86D9-63ABBC230C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8" name="Line 1">
          <a:extLst>
            <a:ext uri="{FF2B5EF4-FFF2-40B4-BE49-F238E27FC236}">
              <a16:creationId xmlns:a16="http://schemas.microsoft.com/office/drawing/2014/main" id="{52DFB41B-59D0-4B18-B1AE-AB7B686399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9" name="Line 1">
          <a:extLst>
            <a:ext uri="{FF2B5EF4-FFF2-40B4-BE49-F238E27FC236}">
              <a16:creationId xmlns:a16="http://schemas.microsoft.com/office/drawing/2014/main" id="{783EED6A-8638-43F7-9DBA-CD5A8E4308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0" name="Line 1">
          <a:extLst>
            <a:ext uri="{FF2B5EF4-FFF2-40B4-BE49-F238E27FC236}">
              <a16:creationId xmlns:a16="http://schemas.microsoft.com/office/drawing/2014/main" id="{70D1840C-6DCD-4CC5-94BF-C4E80D1EB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1" name="Line 1">
          <a:extLst>
            <a:ext uri="{FF2B5EF4-FFF2-40B4-BE49-F238E27FC236}">
              <a16:creationId xmlns:a16="http://schemas.microsoft.com/office/drawing/2014/main" id="{A74868D0-422F-4435-96F1-078B6490D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2" name="Line 1">
          <a:extLst>
            <a:ext uri="{FF2B5EF4-FFF2-40B4-BE49-F238E27FC236}">
              <a16:creationId xmlns:a16="http://schemas.microsoft.com/office/drawing/2014/main" id="{F51CA79C-1A20-4D12-AFE6-F4D3C3F83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2E4EDD44-F477-47AC-823A-255D0036D4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4" name="Line 1">
          <a:extLst>
            <a:ext uri="{FF2B5EF4-FFF2-40B4-BE49-F238E27FC236}">
              <a16:creationId xmlns:a16="http://schemas.microsoft.com/office/drawing/2014/main" id="{D2842A73-DB49-4F4C-B585-31CC7230F7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5" name="Line 1">
          <a:extLst>
            <a:ext uri="{FF2B5EF4-FFF2-40B4-BE49-F238E27FC236}">
              <a16:creationId xmlns:a16="http://schemas.microsoft.com/office/drawing/2014/main" id="{849A3A02-3AE8-465B-AD13-4F41D0CEE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6" name="Line 1">
          <a:extLst>
            <a:ext uri="{FF2B5EF4-FFF2-40B4-BE49-F238E27FC236}">
              <a16:creationId xmlns:a16="http://schemas.microsoft.com/office/drawing/2014/main" id="{AAA7A559-0123-4913-B2CD-2590CCA91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7" name="Line 1">
          <a:extLst>
            <a:ext uri="{FF2B5EF4-FFF2-40B4-BE49-F238E27FC236}">
              <a16:creationId xmlns:a16="http://schemas.microsoft.com/office/drawing/2014/main" id="{ADB33F65-50FE-4F1D-9355-9ADB2281CB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8" name="Line 1">
          <a:extLst>
            <a:ext uri="{FF2B5EF4-FFF2-40B4-BE49-F238E27FC236}">
              <a16:creationId xmlns:a16="http://schemas.microsoft.com/office/drawing/2014/main" id="{F93E433D-204D-4249-93B3-4BCC2B7625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9" name="Line 1">
          <a:extLst>
            <a:ext uri="{FF2B5EF4-FFF2-40B4-BE49-F238E27FC236}">
              <a16:creationId xmlns:a16="http://schemas.microsoft.com/office/drawing/2014/main" id="{7E73466A-6504-44FF-96C2-9D7A5B2FCB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0" name="Line 1">
          <a:extLst>
            <a:ext uri="{FF2B5EF4-FFF2-40B4-BE49-F238E27FC236}">
              <a16:creationId xmlns:a16="http://schemas.microsoft.com/office/drawing/2014/main" id="{F727E3CC-FD96-49EC-A16B-5F8F0DAEB1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1" name="Line 1">
          <a:extLst>
            <a:ext uri="{FF2B5EF4-FFF2-40B4-BE49-F238E27FC236}">
              <a16:creationId xmlns:a16="http://schemas.microsoft.com/office/drawing/2014/main" id="{94749ABA-02AC-4D5E-B2C5-A3EE7AFFCD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2" name="Line 1">
          <a:extLst>
            <a:ext uri="{FF2B5EF4-FFF2-40B4-BE49-F238E27FC236}">
              <a16:creationId xmlns:a16="http://schemas.microsoft.com/office/drawing/2014/main" id="{3ED2D080-BB96-48B1-91F7-557C82D673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3" name="Line 1">
          <a:extLst>
            <a:ext uri="{FF2B5EF4-FFF2-40B4-BE49-F238E27FC236}">
              <a16:creationId xmlns:a16="http://schemas.microsoft.com/office/drawing/2014/main" id="{B7401A71-3399-43CA-8AEE-E52AEAB142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4" name="Line 1">
          <a:extLst>
            <a:ext uri="{FF2B5EF4-FFF2-40B4-BE49-F238E27FC236}">
              <a16:creationId xmlns:a16="http://schemas.microsoft.com/office/drawing/2014/main" id="{88ECE0BD-654E-4159-800F-3B50D9B5B4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5" name="Line 1">
          <a:extLst>
            <a:ext uri="{FF2B5EF4-FFF2-40B4-BE49-F238E27FC236}">
              <a16:creationId xmlns:a16="http://schemas.microsoft.com/office/drawing/2014/main" id="{E94AF74C-7D49-442C-9B89-8F63AE075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6" name="Line 1">
          <a:extLst>
            <a:ext uri="{FF2B5EF4-FFF2-40B4-BE49-F238E27FC236}">
              <a16:creationId xmlns:a16="http://schemas.microsoft.com/office/drawing/2014/main" id="{63132C4E-DC16-497E-9074-4A6695C749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7" name="Line 1">
          <a:extLst>
            <a:ext uri="{FF2B5EF4-FFF2-40B4-BE49-F238E27FC236}">
              <a16:creationId xmlns:a16="http://schemas.microsoft.com/office/drawing/2014/main" id="{CC3C8FDE-2ADA-4D32-90F1-D6B999E2EA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8" name="Line 1">
          <a:extLst>
            <a:ext uri="{FF2B5EF4-FFF2-40B4-BE49-F238E27FC236}">
              <a16:creationId xmlns:a16="http://schemas.microsoft.com/office/drawing/2014/main" id="{6A300448-56AB-4372-838C-5B7607B070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9" name="Line 1">
          <a:extLst>
            <a:ext uri="{FF2B5EF4-FFF2-40B4-BE49-F238E27FC236}">
              <a16:creationId xmlns:a16="http://schemas.microsoft.com/office/drawing/2014/main" id="{45118BBB-6918-4085-A2DB-7DEA74E5B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0" name="Line 1">
          <a:extLst>
            <a:ext uri="{FF2B5EF4-FFF2-40B4-BE49-F238E27FC236}">
              <a16:creationId xmlns:a16="http://schemas.microsoft.com/office/drawing/2014/main" id="{241A79B1-1E53-4D26-AC33-CED0590E91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1" name="Line 1">
          <a:extLst>
            <a:ext uri="{FF2B5EF4-FFF2-40B4-BE49-F238E27FC236}">
              <a16:creationId xmlns:a16="http://schemas.microsoft.com/office/drawing/2014/main" id="{8C263D33-4AC7-40F4-A94D-A5F52A22A3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2" name="Line 1">
          <a:extLst>
            <a:ext uri="{FF2B5EF4-FFF2-40B4-BE49-F238E27FC236}">
              <a16:creationId xmlns:a16="http://schemas.microsoft.com/office/drawing/2014/main" id="{E1A3D4BC-75D5-41D6-94A3-6D7485652B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3" name="Line 1">
          <a:extLst>
            <a:ext uri="{FF2B5EF4-FFF2-40B4-BE49-F238E27FC236}">
              <a16:creationId xmlns:a16="http://schemas.microsoft.com/office/drawing/2014/main" id="{CD0C6AC2-3B55-4B55-B8B3-0B01F664B5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4" name="Line 1">
          <a:extLst>
            <a:ext uri="{FF2B5EF4-FFF2-40B4-BE49-F238E27FC236}">
              <a16:creationId xmlns:a16="http://schemas.microsoft.com/office/drawing/2014/main" id="{6819DFB6-C751-4606-97B3-07E0E7903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5" name="Line 1">
          <a:extLst>
            <a:ext uri="{FF2B5EF4-FFF2-40B4-BE49-F238E27FC236}">
              <a16:creationId xmlns:a16="http://schemas.microsoft.com/office/drawing/2014/main" id="{A06E297F-E90C-417B-8E07-B0448BAEB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6" name="Line 1">
          <a:extLst>
            <a:ext uri="{FF2B5EF4-FFF2-40B4-BE49-F238E27FC236}">
              <a16:creationId xmlns:a16="http://schemas.microsoft.com/office/drawing/2014/main" id="{C81CF9FA-F22B-427B-9C6E-44BCC09DB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7" name="Line 1">
          <a:extLst>
            <a:ext uri="{FF2B5EF4-FFF2-40B4-BE49-F238E27FC236}">
              <a16:creationId xmlns:a16="http://schemas.microsoft.com/office/drawing/2014/main" id="{F4652EE1-853A-4007-9AEE-D568C4231A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8" name="Line 1">
          <a:extLst>
            <a:ext uri="{FF2B5EF4-FFF2-40B4-BE49-F238E27FC236}">
              <a16:creationId xmlns:a16="http://schemas.microsoft.com/office/drawing/2014/main" id="{1F30C08A-30DC-4AB7-8097-6D03BE3FBF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9" name="Line 1">
          <a:extLst>
            <a:ext uri="{FF2B5EF4-FFF2-40B4-BE49-F238E27FC236}">
              <a16:creationId xmlns:a16="http://schemas.microsoft.com/office/drawing/2014/main" id="{76B559DC-21E2-4EE5-9453-83A80EE890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0" name="Line 1">
          <a:extLst>
            <a:ext uri="{FF2B5EF4-FFF2-40B4-BE49-F238E27FC236}">
              <a16:creationId xmlns:a16="http://schemas.microsoft.com/office/drawing/2014/main" id="{127E49F5-538F-4D4C-A318-5628B8FF20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1" name="Line 1">
          <a:extLst>
            <a:ext uri="{FF2B5EF4-FFF2-40B4-BE49-F238E27FC236}">
              <a16:creationId xmlns:a16="http://schemas.microsoft.com/office/drawing/2014/main" id="{1CF05BDD-00FB-4C6B-BE03-93C169876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2" name="Line 1">
          <a:extLst>
            <a:ext uri="{FF2B5EF4-FFF2-40B4-BE49-F238E27FC236}">
              <a16:creationId xmlns:a16="http://schemas.microsoft.com/office/drawing/2014/main" id="{A295CAA0-3F2E-4ABA-83E2-3756A9268E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19838D59-71A9-440F-80E3-1A6F6FDF3A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4" name="Line 1">
          <a:extLst>
            <a:ext uri="{FF2B5EF4-FFF2-40B4-BE49-F238E27FC236}">
              <a16:creationId xmlns:a16="http://schemas.microsoft.com/office/drawing/2014/main" id="{925E49F7-BB35-4B02-8454-6F2F0E4B31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5" name="Line 1">
          <a:extLst>
            <a:ext uri="{FF2B5EF4-FFF2-40B4-BE49-F238E27FC236}">
              <a16:creationId xmlns:a16="http://schemas.microsoft.com/office/drawing/2014/main" id="{1BC9F642-D71D-4AA7-B1D7-D6EE33F306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6" name="Line 1">
          <a:extLst>
            <a:ext uri="{FF2B5EF4-FFF2-40B4-BE49-F238E27FC236}">
              <a16:creationId xmlns:a16="http://schemas.microsoft.com/office/drawing/2014/main" id="{C4EE3F73-4A46-472E-AF71-FB6FB3EA9A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7" name="Line 1">
          <a:extLst>
            <a:ext uri="{FF2B5EF4-FFF2-40B4-BE49-F238E27FC236}">
              <a16:creationId xmlns:a16="http://schemas.microsoft.com/office/drawing/2014/main" id="{D7141DEE-C134-4055-935A-97AFDE126A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8" name="Line 1">
          <a:extLst>
            <a:ext uri="{FF2B5EF4-FFF2-40B4-BE49-F238E27FC236}">
              <a16:creationId xmlns:a16="http://schemas.microsoft.com/office/drawing/2014/main" id="{EABE0C2C-E41F-4177-888F-35530F067B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9" name="Line 1">
          <a:extLst>
            <a:ext uri="{FF2B5EF4-FFF2-40B4-BE49-F238E27FC236}">
              <a16:creationId xmlns:a16="http://schemas.microsoft.com/office/drawing/2014/main" id="{40D1D827-3D3D-472E-BB95-6BB1EBC90E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0" name="Line 1">
          <a:extLst>
            <a:ext uri="{FF2B5EF4-FFF2-40B4-BE49-F238E27FC236}">
              <a16:creationId xmlns:a16="http://schemas.microsoft.com/office/drawing/2014/main" id="{692A9FF9-7673-4289-9AA4-FCE23B13E3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1" name="Line 1">
          <a:extLst>
            <a:ext uri="{FF2B5EF4-FFF2-40B4-BE49-F238E27FC236}">
              <a16:creationId xmlns:a16="http://schemas.microsoft.com/office/drawing/2014/main" id="{F4D733FF-3A84-4693-92B0-805DB216C0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2" name="Line 1">
          <a:extLst>
            <a:ext uri="{FF2B5EF4-FFF2-40B4-BE49-F238E27FC236}">
              <a16:creationId xmlns:a16="http://schemas.microsoft.com/office/drawing/2014/main" id="{1CF3D50E-EB71-4DC1-B08F-0C2BB8CF15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3" name="Line 1">
          <a:extLst>
            <a:ext uri="{FF2B5EF4-FFF2-40B4-BE49-F238E27FC236}">
              <a16:creationId xmlns:a16="http://schemas.microsoft.com/office/drawing/2014/main" id="{BD419876-4979-4E59-896F-F11C0B7375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4" name="Line 1">
          <a:extLst>
            <a:ext uri="{FF2B5EF4-FFF2-40B4-BE49-F238E27FC236}">
              <a16:creationId xmlns:a16="http://schemas.microsoft.com/office/drawing/2014/main" id="{57EF4270-04C6-4C52-984F-A455653F07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5" name="Line 1">
          <a:extLst>
            <a:ext uri="{FF2B5EF4-FFF2-40B4-BE49-F238E27FC236}">
              <a16:creationId xmlns:a16="http://schemas.microsoft.com/office/drawing/2014/main" id="{04336D6C-A290-4EDB-B1FB-83F3D48137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6" name="Line 1">
          <a:extLst>
            <a:ext uri="{FF2B5EF4-FFF2-40B4-BE49-F238E27FC236}">
              <a16:creationId xmlns:a16="http://schemas.microsoft.com/office/drawing/2014/main" id="{6ADF0D2A-EA00-46EA-92AC-C1E07314F5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7" name="Line 1">
          <a:extLst>
            <a:ext uri="{FF2B5EF4-FFF2-40B4-BE49-F238E27FC236}">
              <a16:creationId xmlns:a16="http://schemas.microsoft.com/office/drawing/2014/main" id="{C89F3045-5C63-4531-ADF0-872A3AB398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8" name="Line 1">
          <a:extLst>
            <a:ext uri="{FF2B5EF4-FFF2-40B4-BE49-F238E27FC236}">
              <a16:creationId xmlns:a16="http://schemas.microsoft.com/office/drawing/2014/main" id="{3050204B-4BA4-45D1-8288-ADE33DD821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9" name="Line 1">
          <a:extLst>
            <a:ext uri="{FF2B5EF4-FFF2-40B4-BE49-F238E27FC236}">
              <a16:creationId xmlns:a16="http://schemas.microsoft.com/office/drawing/2014/main" id="{75DF5DD7-8E92-4688-9076-463F28A2B1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0" name="Line 1">
          <a:extLst>
            <a:ext uri="{FF2B5EF4-FFF2-40B4-BE49-F238E27FC236}">
              <a16:creationId xmlns:a16="http://schemas.microsoft.com/office/drawing/2014/main" id="{C1B8085D-D206-4A99-9531-8DEE1999A5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1" name="Line 1">
          <a:extLst>
            <a:ext uri="{FF2B5EF4-FFF2-40B4-BE49-F238E27FC236}">
              <a16:creationId xmlns:a16="http://schemas.microsoft.com/office/drawing/2014/main" id="{870420BD-77B0-4A4A-86BC-7AC536AE36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2" name="Line 1">
          <a:extLst>
            <a:ext uri="{FF2B5EF4-FFF2-40B4-BE49-F238E27FC236}">
              <a16:creationId xmlns:a16="http://schemas.microsoft.com/office/drawing/2014/main" id="{F77AF36A-77D5-4C14-92DD-04F7FCDF2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3" name="Line 1">
          <a:extLst>
            <a:ext uri="{FF2B5EF4-FFF2-40B4-BE49-F238E27FC236}">
              <a16:creationId xmlns:a16="http://schemas.microsoft.com/office/drawing/2014/main" id="{95ABDB85-DC90-4955-AA84-413C054B4F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4" name="Line 1">
          <a:extLst>
            <a:ext uri="{FF2B5EF4-FFF2-40B4-BE49-F238E27FC236}">
              <a16:creationId xmlns:a16="http://schemas.microsoft.com/office/drawing/2014/main" id="{0EC6D0B8-E0B7-42BD-9B68-CCC37B2AF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5" name="Line 1">
          <a:extLst>
            <a:ext uri="{FF2B5EF4-FFF2-40B4-BE49-F238E27FC236}">
              <a16:creationId xmlns:a16="http://schemas.microsoft.com/office/drawing/2014/main" id="{8202975E-17CB-49BF-B0F6-FB9A0B464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6" name="Line 1">
          <a:extLst>
            <a:ext uri="{FF2B5EF4-FFF2-40B4-BE49-F238E27FC236}">
              <a16:creationId xmlns:a16="http://schemas.microsoft.com/office/drawing/2014/main" id="{01D86193-4F49-43B4-9BC3-2BB094948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7" name="Line 1">
          <a:extLst>
            <a:ext uri="{FF2B5EF4-FFF2-40B4-BE49-F238E27FC236}">
              <a16:creationId xmlns:a16="http://schemas.microsoft.com/office/drawing/2014/main" id="{3AE764C8-E61D-442A-BD9C-0E0C6DD89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8" name="Line 1">
          <a:extLst>
            <a:ext uri="{FF2B5EF4-FFF2-40B4-BE49-F238E27FC236}">
              <a16:creationId xmlns:a16="http://schemas.microsoft.com/office/drawing/2014/main" id="{4DE4AD7C-BD13-4BA1-9779-637BB74AE1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9" name="Line 1">
          <a:extLst>
            <a:ext uri="{FF2B5EF4-FFF2-40B4-BE49-F238E27FC236}">
              <a16:creationId xmlns:a16="http://schemas.microsoft.com/office/drawing/2014/main" id="{90AAE946-351C-4C89-97A7-2AFE62CE91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0" name="Line 1">
          <a:extLst>
            <a:ext uri="{FF2B5EF4-FFF2-40B4-BE49-F238E27FC236}">
              <a16:creationId xmlns:a16="http://schemas.microsoft.com/office/drawing/2014/main" id="{3B52DE89-740A-4D4D-98FE-365BF37680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1" name="Line 1">
          <a:extLst>
            <a:ext uri="{FF2B5EF4-FFF2-40B4-BE49-F238E27FC236}">
              <a16:creationId xmlns:a16="http://schemas.microsoft.com/office/drawing/2014/main" id="{E8FFA161-C263-4BF6-B424-C4D2BC8509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2" name="Line 1">
          <a:extLst>
            <a:ext uri="{FF2B5EF4-FFF2-40B4-BE49-F238E27FC236}">
              <a16:creationId xmlns:a16="http://schemas.microsoft.com/office/drawing/2014/main" id="{5E7BCF1C-6B09-467C-8663-2233EC977C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3" name="Line 1">
          <a:extLst>
            <a:ext uri="{FF2B5EF4-FFF2-40B4-BE49-F238E27FC236}">
              <a16:creationId xmlns:a16="http://schemas.microsoft.com/office/drawing/2014/main" id="{DD72A1BF-BB40-474F-BBA6-DBFA984103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4" name="Line 1">
          <a:extLst>
            <a:ext uri="{FF2B5EF4-FFF2-40B4-BE49-F238E27FC236}">
              <a16:creationId xmlns:a16="http://schemas.microsoft.com/office/drawing/2014/main" id="{1A4D2624-2EB2-4AA2-96A9-F5D90BC1A3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5" name="Line 1">
          <a:extLst>
            <a:ext uri="{FF2B5EF4-FFF2-40B4-BE49-F238E27FC236}">
              <a16:creationId xmlns:a16="http://schemas.microsoft.com/office/drawing/2014/main" id="{796545AE-85BC-4B4A-838C-EAFAD6A905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6" name="Line 1">
          <a:extLst>
            <a:ext uri="{FF2B5EF4-FFF2-40B4-BE49-F238E27FC236}">
              <a16:creationId xmlns:a16="http://schemas.microsoft.com/office/drawing/2014/main" id="{67C310D9-5130-46B4-9CEB-3E1C75A52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7" name="Line 1">
          <a:extLst>
            <a:ext uri="{FF2B5EF4-FFF2-40B4-BE49-F238E27FC236}">
              <a16:creationId xmlns:a16="http://schemas.microsoft.com/office/drawing/2014/main" id="{8E7317A6-B3A4-4E29-AC6D-C142256D1D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8" name="Line 1">
          <a:extLst>
            <a:ext uri="{FF2B5EF4-FFF2-40B4-BE49-F238E27FC236}">
              <a16:creationId xmlns:a16="http://schemas.microsoft.com/office/drawing/2014/main" id="{78030C5F-7FCD-4956-B7D8-53D43B2946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9" name="Line 1">
          <a:extLst>
            <a:ext uri="{FF2B5EF4-FFF2-40B4-BE49-F238E27FC236}">
              <a16:creationId xmlns:a16="http://schemas.microsoft.com/office/drawing/2014/main" id="{DCD07A58-1278-49DF-A336-E73B023011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0" name="Line 1">
          <a:extLst>
            <a:ext uri="{FF2B5EF4-FFF2-40B4-BE49-F238E27FC236}">
              <a16:creationId xmlns:a16="http://schemas.microsoft.com/office/drawing/2014/main" id="{9F9B38FE-1252-49B4-A115-372DC4263D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1" name="Line 1">
          <a:extLst>
            <a:ext uri="{FF2B5EF4-FFF2-40B4-BE49-F238E27FC236}">
              <a16:creationId xmlns:a16="http://schemas.microsoft.com/office/drawing/2014/main" id="{56781BF7-3BE5-4659-B96F-537FCD83B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2" name="Line 1">
          <a:extLst>
            <a:ext uri="{FF2B5EF4-FFF2-40B4-BE49-F238E27FC236}">
              <a16:creationId xmlns:a16="http://schemas.microsoft.com/office/drawing/2014/main" id="{F25C7CF0-707D-4AB2-B1E6-179869EC2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3" name="Line 1">
          <a:extLst>
            <a:ext uri="{FF2B5EF4-FFF2-40B4-BE49-F238E27FC236}">
              <a16:creationId xmlns:a16="http://schemas.microsoft.com/office/drawing/2014/main" id="{8A8FB08E-430B-4A68-A41F-629BB2B84E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4" name="Line 1">
          <a:extLst>
            <a:ext uri="{FF2B5EF4-FFF2-40B4-BE49-F238E27FC236}">
              <a16:creationId xmlns:a16="http://schemas.microsoft.com/office/drawing/2014/main" id="{26E0287D-5334-4A38-8BFB-0EE6AF3D29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5" name="Line 1">
          <a:extLst>
            <a:ext uri="{FF2B5EF4-FFF2-40B4-BE49-F238E27FC236}">
              <a16:creationId xmlns:a16="http://schemas.microsoft.com/office/drawing/2014/main" id="{1E363920-C236-44F4-9B3E-CBB43A6AF5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6" name="Line 1">
          <a:extLst>
            <a:ext uri="{FF2B5EF4-FFF2-40B4-BE49-F238E27FC236}">
              <a16:creationId xmlns:a16="http://schemas.microsoft.com/office/drawing/2014/main" id="{D8C74B8D-BF23-4FF7-BD24-CD7CE61924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7" name="Line 1">
          <a:extLst>
            <a:ext uri="{FF2B5EF4-FFF2-40B4-BE49-F238E27FC236}">
              <a16:creationId xmlns:a16="http://schemas.microsoft.com/office/drawing/2014/main" id="{8071BCD3-507B-48D7-9595-5B9F7C7A14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8" name="Line 1">
          <a:extLst>
            <a:ext uri="{FF2B5EF4-FFF2-40B4-BE49-F238E27FC236}">
              <a16:creationId xmlns:a16="http://schemas.microsoft.com/office/drawing/2014/main" id="{A9353E93-F6BA-49F9-9443-BFE367779A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9" name="Line 1">
          <a:extLst>
            <a:ext uri="{FF2B5EF4-FFF2-40B4-BE49-F238E27FC236}">
              <a16:creationId xmlns:a16="http://schemas.microsoft.com/office/drawing/2014/main" id="{D3207F7B-A039-4F00-93EE-C18FA1F0EB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0" name="Line 1">
          <a:extLst>
            <a:ext uri="{FF2B5EF4-FFF2-40B4-BE49-F238E27FC236}">
              <a16:creationId xmlns:a16="http://schemas.microsoft.com/office/drawing/2014/main" id="{AFAFAD60-88BE-4093-842C-E4CF81153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1" name="Line 1">
          <a:extLst>
            <a:ext uri="{FF2B5EF4-FFF2-40B4-BE49-F238E27FC236}">
              <a16:creationId xmlns:a16="http://schemas.microsoft.com/office/drawing/2014/main" id="{AEF06570-238D-4B61-893B-6317E214CA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2" name="Line 1">
          <a:extLst>
            <a:ext uri="{FF2B5EF4-FFF2-40B4-BE49-F238E27FC236}">
              <a16:creationId xmlns:a16="http://schemas.microsoft.com/office/drawing/2014/main" id="{B0282618-C606-46F7-8461-E2998E3508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3" name="Line 1">
          <a:extLst>
            <a:ext uri="{FF2B5EF4-FFF2-40B4-BE49-F238E27FC236}">
              <a16:creationId xmlns:a16="http://schemas.microsoft.com/office/drawing/2014/main" id="{411E52BF-D0FC-47C2-BC41-3A2F739BBB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4" name="Line 1">
          <a:extLst>
            <a:ext uri="{FF2B5EF4-FFF2-40B4-BE49-F238E27FC236}">
              <a16:creationId xmlns:a16="http://schemas.microsoft.com/office/drawing/2014/main" id="{9A56CFD2-F78A-47B7-AF15-D3B774DFD4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2F08C933-708E-47A8-807E-753441B420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6" name="Line 1">
          <a:extLst>
            <a:ext uri="{FF2B5EF4-FFF2-40B4-BE49-F238E27FC236}">
              <a16:creationId xmlns:a16="http://schemas.microsoft.com/office/drawing/2014/main" id="{4C8DB994-483F-41E0-90E7-4708939979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7" name="Line 1">
          <a:extLst>
            <a:ext uri="{FF2B5EF4-FFF2-40B4-BE49-F238E27FC236}">
              <a16:creationId xmlns:a16="http://schemas.microsoft.com/office/drawing/2014/main" id="{4667DF54-11E1-4235-B8D5-99F2DD4D4C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8" name="Line 1">
          <a:extLst>
            <a:ext uri="{FF2B5EF4-FFF2-40B4-BE49-F238E27FC236}">
              <a16:creationId xmlns:a16="http://schemas.microsoft.com/office/drawing/2014/main" id="{817EEE18-5407-4020-A403-1E4F3C9EF1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9" name="Line 1">
          <a:extLst>
            <a:ext uri="{FF2B5EF4-FFF2-40B4-BE49-F238E27FC236}">
              <a16:creationId xmlns:a16="http://schemas.microsoft.com/office/drawing/2014/main" id="{1F6451F1-B336-4FB6-BC43-5FA2E92D1E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0" name="Line 1">
          <a:extLst>
            <a:ext uri="{FF2B5EF4-FFF2-40B4-BE49-F238E27FC236}">
              <a16:creationId xmlns:a16="http://schemas.microsoft.com/office/drawing/2014/main" id="{799E2580-ABC8-45EE-A66D-FC6145560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1" name="Line 1">
          <a:extLst>
            <a:ext uri="{FF2B5EF4-FFF2-40B4-BE49-F238E27FC236}">
              <a16:creationId xmlns:a16="http://schemas.microsoft.com/office/drawing/2014/main" id="{0C685802-7951-4D8A-8CE9-7637275EE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2" name="Line 1">
          <a:extLst>
            <a:ext uri="{FF2B5EF4-FFF2-40B4-BE49-F238E27FC236}">
              <a16:creationId xmlns:a16="http://schemas.microsoft.com/office/drawing/2014/main" id="{CBB19599-F6AB-4804-93E2-536F9C95AF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3" name="Line 1">
          <a:extLst>
            <a:ext uri="{FF2B5EF4-FFF2-40B4-BE49-F238E27FC236}">
              <a16:creationId xmlns:a16="http://schemas.microsoft.com/office/drawing/2014/main" id="{BF618FCA-228F-47C1-A814-E057E1422C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4" name="Line 1">
          <a:extLst>
            <a:ext uri="{FF2B5EF4-FFF2-40B4-BE49-F238E27FC236}">
              <a16:creationId xmlns:a16="http://schemas.microsoft.com/office/drawing/2014/main" id="{B22B813E-4017-4BA6-848D-312B077B26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5" name="Line 1">
          <a:extLst>
            <a:ext uri="{FF2B5EF4-FFF2-40B4-BE49-F238E27FC236}">
              <a16:creationId xmlns:a16="http://schemas.microsoft.com/office/drawing/2014/main" id="{CE48EBC3-9721-48CD-8669-3352A1F16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6" name="Line 1">
          <a:extLst>
            <a:ext uri="{FF2B5EF4-FFF2-40B4-BE49-F238E27FC236}">
              <a16:creationId xmlns:a16="http://schemas.microsoft.com/office/drawing/2014/main" id="{E888C6EE-E5AD-4D67-873E-4B7809DEA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4627" name="テキスト ボックス 4626">
          <a:extLst>
            <a:ext uri="{FF2B5EF4-FFF2-40B4-BE49-F238E27FC236}">
              <a16:creationId xmlns:a16="http://schemas.microsoft.com/office/drawing/2014/main" id="{25E9975D-712E-498C-B686-12E683645135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8" name="Line 1">
          <a:extLst>
            <a:ext uri="{FF2B5EF4-FFF2-40B4-BE49-F238E27FC236}">
              <a16:creationId xmlns:a16="http://schemas.microsoft.com/office/drawing/2014/main" id="{D7F58A40-D0B8-45A3-8E6D-CE794DB7EC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9" name="Line 1">
          <a:extLst>
            <a:ext uri="{FF2B5EF4-FFF2-40B4-BE49-F238E27FC236}">
              <a16:creationId xmlns:a16="http://schemas.microsoft.com/office/drawing/2014/main" id="{34CD2E99-CCED-48BB-AE64-7091975C0D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0" name="Line 1">
          <a:extLst>
            <a:ext uri="{FF2B5EF4-FFF2-40B4-BE49-F238E27FC236}">
              <a16:creationId xmlns:a16="http://schemas.microsoft.com/office/drawing/2014/main" id="{053EF180-33C9-4BDA-B0CA-7BB3B8CE3D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1" name="Line 1">
          <a:extLst>
            <a:ext uri="{FF2B5EF4-FFF2-40B4-BE49-F238E27FC236}">
              <a16:creationId xmlns:a16="http://schemas.microsoft.com/office/drawing/2014/main" id="{A54F506A-2E10-4691-BF47-3EE611BAC5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2" name="Line 1">
          <a:extLst>
            <a:ext uri="{FF2B5EF4-FFF2-40B4-BE49-F238E27FC236}">
              <a16:creationId xmlns:a16="http://schemas.microsoft.com/office/drawing/2014/main" id="{1E70BD9C-713E-49CB-926C-61992564B6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3" name="Line 1">
          <a:extLst>
            <a:ext uri="{FF2B5EF4-FFF2-40B4-BE49-F238E27FC236}">
              <a16:creationId xmlns:a16="http://schemas.microsoft.com/office/drawing/2014/main" id="{60221CE2-3EA0-4D12-B5E2-BB015418A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4" name="Line 1">
          <a:extLst>
            <a:ext uri="{FF2B5EF4-FFF2-40B4-BE49-F238E27FC236}">
              <a16:creationId xmlns:a16="http://schemas.microsoft.com/office/drawing/2014/main" id="{9B81424A-C62A-400E-A3CF-62A98DF6B5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5" name="Line 1">
          <a:extLst>
            <a:ext uri="{FF2B5EF4-FFF2-40B4-BE49-F238E27FC236}">
              <a16:creationId xmlns:a16="http://schemas.microsoft.com/office/drawing/2014/main" id="{52236CE6-F329-49F0-8168-58E3EE2E2F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6" name="Line 1">
          <a:extLst>
            <a:ext uri="{FF2B5EF4-FFF2-40B4-BE49-F238E27FC236}">
              <a16:creationId xmlns:a16="http://schemas.microsoft.com/office/drawing/2014/main" id="{EE88F699-43AC-491D-BBE6-1E2D292CFF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7" name="Line 1">
          <a:extLst>
            <a:ext uri="{FF2B5EF4-FFF2-40B4-BE49-F238E27FC236}">
              <a16:creationId xmlns:a16="http://schemas.microsoft.com/office/drawing/2014/main" id="{4ECAAC81-A115-4324-861A-2044F88483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8" name="Line 1">
          <a:extLst>
            <a:ext uri="{FF2B5EF4-FFF2-40B4-BE49-F238E27FC236}">
              <a16:creationId xmlns:a16="http://schemas.microsoft.com/office/drawing/2014/main" id="{FBDA04FE-3FBE-4323-8FDF-0F76A2D86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9" name="Line 1">
          <a:extLst>
            <a:ext uri="{FF2B5EF4-FFF2-40B4-BE49-F238E27FC236}">
              <a16:creationId xmlns:a16="http://schemas.microsoft.com/office/drawing/2014/main" id="{82D7955F-A692-47D0-98B6-B96D0BEB0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0" name="Line 1">
          <a:extLst>
            <a:ext uri="{FF2B5EF4-FFF2-40B4-BE49-F238E27FC236}">
              <a16:creationId xmlns:a16="http://schemas.microsoft.com/office/drawing/2014/main" id="{88E6CCFA-146D-4148-A4F3-BE6CB77763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1" name="Line 1">
          <a:extLst>
            <a:ext uri="{FF2B5EF4-FFF2-40B4-BE49-F238E27FC236}">
              <a16:creationId xmlns:a16="http://schemas.microsoft.com/office/drawing/2014/main" id="{C069C4FA-6052-4C86-BAE8-E840E50C3F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2" name="Line 1">
          <a:extLst>
            <a:ext uri="{FF2B5EF4-FFF2-40B4-BE49-F238E27FC236}">
              <a16:creationId xmlns:a16="http://schemas.microsoft.com/office/drawing/2014/main" id="{7C281AF2-E8DC-403C-AFC9-0FC424DF7F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3" name="Line 1">
          <a:extLst>
            <a:ext uri="{FF2B5EF4-FFF2-40B4-BE49-F238E27FC236}">
              <a16:creationId xmlns:a16="http://schemas.microsoft.com/office/drawing/2014/main" id="{F27EDC71-D454-4A46-B795-A8B440C25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4" name="Line 1">
          <a:extLst>
            <a:ext uri="{FF2B5EF4-FFF2-40B4-BE49-F238E27FC236}">
              <a16:creationId xmlns:a16="http://schemas.microsoft.com/office/drawing/2014/main" id="{EBB14FA1-7791-45B2-9600-47AC9072C2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5" name="Line 1">
          <a:extLst>
            <a:ext uri="{FF2B5EF4-FFF2-40B4-BE49-F238E27FC236}">
              <a16:creationId xmlns:a16="http://schemas.microsoft.com/office/drawing/2014/main" id="{D59A6A18-71FD-410D-9F93-8C451A390E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6" name="Line 1">
          <a:extLst>
            <a:ext uri="{FF2B5EF4-FFF2-40B4-BE49-F238E27FC236}">
              <a16:creationId xmlns:a16="http://schemas.microsoft.com/office/drawing/2014/main" id="{BA5AFA11-3761-480B-87A9-0BE830ACA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7" name="Line 1">
          <a:extLst>
            <a:ext uri="{FF2B5EF4-FFF2-40B4-BE49-F238E27FC236}">
              <a16:creationId xmlns:a16="http://schemas.microsoft.com/office/drawing/2014/main" id="{F1E7245D-B685-4FBA-B6C8-82EA44D6F7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8" name="Line 1">
          <a:extLst>
            <a:ext uri="{FF2B5EF4-FFF2-40B4-BE49-F238E27FC236}">
              <a16:creationId xmlns:a16="http://schemas.microsoft.com/office/drawing/2014/main" id="{E375FDBD-54D3-42A6-B350-F0E19F839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9" name="Line 1">
          <a:extLst>
            <a:ext uri="{FF2B5EF4-FFF2-40B4-BE49-F238E27FC236}">
              <a16:creationId xmlns:a16="http://schemas.microsoft.com/office/drawing/2014/main" id="{91ADB128-0B14-4768-B473-5A8FC6F894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0" name="Line 1">
          <a:extLst>
            <a:ext uri="{FF2B5EF4-FFF2-40B4-BE49-F238E27FC236}">
              <a16:creationId xmlns:a16="http://schemas.microsoft.com/office/drawing/2014/main" id="{924BAB04-D111-4C8D-B72B-71CCCCB5FB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1" name="Line 1">
          <a:extLst>
            <a:ext uri="{FF2B5EF4-FFF2-40B4-BE49-F238E27FC236}">
              <a16:creationId xmlns:a16="http://schemas.microsoft.com/office/drawing/2014/main" id="{523B017A-5399-4912-8DBB-269F33B741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2" name="Line 1">
          <a:extLst>
            <a:ext uri="{FF2B5EF4-FFF2-40B4-BE49-F238E27FC236}">
              <a16:creationId xmlns:a16="http://schemas.microsoft.com/office/drawing/2014/main" id="{4AF4F65E-6766-4214-BF4C-7593A2CC78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3" name="Line 1">
          <a:extLst>
            <a:ext uri="{FF2B5EF4-FFF2-40B4-BE49-F238E27FC236}">
              <a16:creationId xmlns:a16="http://schemas.microsoft.com/office/drawing/2014/main" id="{03DA710A-22C9-4280-926C-DF145C62CA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4" name="Line 1">
          <a:extLst>
            <a:ext uri="{FF2B5EF4-FFF2-40B4-BE49-F238E27FC236}">
              <a16:creationId xmlns:a16="http://schemas.microsoft.com/office/drawing/2014/main" id="{26B2B56F-E087-4E04-961D-09411702FB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5" name="Line 1">
          <a:extLst>
            <a:ext uri="{FF2B5EF4-FFF2-40B4-BE49-F238E27FC236}">
              <a16:creationId xmlns:a16="http://schemas.microsoft.com/office/drawing/2014/main" id="{916C0DF4-87D0-479E-A207-29AF9D63B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6" name="Line 1">
          <a:extLst>
            <a:ext uri="{FF2B5EF4-FFF2-40B4-BE49-F238E27FC236}">
              <a16:creationId xmlns:a16="http://schemas.microsoft.com/office/drawing/2014/main" id="{E9BD0750-881D-4B2D-8185-C7E6952BB4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7" name="Line 1">
          <a:extLst>
            <a:ext uri="{FF2B5EF4-FFF2-40B4-BE49-F238E27FC236}">
              <a16:creationId xmlns:a16="http://schemas.microsoft.com/office/drawing/2014/main" id="{587FC3E5-7763-4021-93D4-EC61790F3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8" name="Line 1">
          <a:extLst>
            <a:ext uri="{FF2B5EF4-FFF2-40B4-BE49-F238E27FC236}">
              <a16:creationId xmlns:a16="http://schemas.microsoft.com/office/drawing/2014/main" id="{749007B6-DAFE-4999-8CF1-5A54E92547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9" name="Line 1">
          <a:extLst>
            <a:ext uri="{FF2B5EF4-FFF2-40B4-BE49-F238E27FC236}">
              <a16:creationId xmlns:a16="http://schemas.microsoft.com/office/drawing/2014/main" id="{6E4AE7B7-3F84-4291-93B5-9CC0ACC135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0" name="Line 1">
          <a:extLst>
            <a:ext uri="{FF2B5EF4-FFF2-40B4-BE49-F238E27FC236}">
              <a16:creationId xmlns:a16="http://schemas.microsoft.com/office/drawing/2014/main" id="{CCA1A5F1-677A-4EB2-8013-6DC071C091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1" name="Line 1">
          <a:extLst>
            <a:ext uri="{FF2B5EF4-FFF2-40B4-BE49-F238E27FC236}">
              <a16:creationId xmlns:a16="http://schemas.microsoft.com/office/drawing/2014/main" id="{50FFAC21-9300-45BD-87AF-E9CD26F14F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2" name="Line 1">
          <a:extLst>
            <a:ext uri="{FF2B5EF4-FFF2-40B4-BE49-F238E27FC236}">
              <a16:creationId xmlns:a16="http://schemas.microsoft.com/office/drawing/2014/main" id="{ECB0C527-4EA2-4A77-927B-061C9A3DD1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3" name="Line 1">
          <a:extLst>
            <a:ext uri="{FF2B5EF4-FFF2-40B4-BE49-F238E27FC236}">
              <a16:creationId xmlns:a16="http://schemas.microsoft.com/office/drawing/2014/main" id="{9C20D83A-C5D4-49D5-84FC-938106897A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4" name="Line 1">
          <a:extLst>
            <a:ext uri="{FF2B5EF4-FFF2-40B4-BE49-F238E27FC236}">
              <a16:creationId xmlns:a16="http://schemas.microsoft.com/office/drawing/2014/main" id="{40D67418-2358-4368-BBA6-9B0B50EA0F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5" name="Line 1">
          <a:extLst>
            <a:ext uri="{FF2B5EF4-FFF2-40B4-BE49-F238E27FC236}">
              <a16:creationId xmlns:a16="http://schemas.microsoft.com/office/drawing/2014/main" id="{A57C8AE5-7443-4AE9-B987-14CA09861B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6" name="Line 1">
          <a:extLst>
            <a:ext uri="{FF2B5EF4-FFF2-40B4-BE49-F238E27FC236}">
              <a16:creationId xmlns:a16="http://schemas.microsoft.com/office/drawing/2014/main" id="{53DBCEC9-E53D-478E-8F9B-F8EDDDCC2A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7" name="Line 1">
          <a:extLst>
            <a:ext uri="{FF2B5EF4-FFF2-40B4-BE49-F238E27FC236}">
              <a16:creationId xmlns:a16="http://schemas.microsoft.com/office/drawing/2014/main" id="{2D72B991-53E7-49D0-80B6-FDFD595DE5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8" name="Line 1">
          <a:extLst>
            <a:ext uri="{FF2B5EF4-FFF2-40B4-BE49-F238E27FC236}">
              <a16:creationId xmlns:a16="http://schemas.microsoft.com/office/drawing/2014/main" id="{CC9D0930-7C32-41F3-B33A-F2A0930407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9" name="Line 1">
          <a:extLst>
            <a:ext uri="{FF2B5EF4-FFF2-40B4-BE49-F238E27FC236}">
              <a16:creationId xmlns:a16="http://schemas.microsoft.com/office/drawing/2014/main" id="{D10B872C-5918-4EC0-8E15-2CF82C6CC1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0" name="Line 1">
          <a:extLst>
            <a:ext uri="{FF2B5EF4-FFF2-40B4-BE49-F238E27FC236}">
              <a16:creationId xmlns:a16="http://schemas.microsoft.com/office/drawing/2014/main" id="{9FBD81BE-B479-49DF-9F7A-0CC761FDF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1" name="Line 1">
          <a:extLst>
            <a:ext uri="{FF2B5EF4-FFF2-40B4-BE49-F238E27FC236}">
              <a16:creationId xmlns:a16="http://schemas.microsoft.com/office/drawing/2014/main" id="{20FE13B8-1697-4218-99E8-556CF11FEF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2" name="Line 1">
          <a:extLst>
            <a:ext uri="{FF2B5EF4-FFF2-40B4-BE49-F238E27FC236}">
              <a16:creationId xmlns:a16="http://schemas.microsoft.com/office/drawing/2014/main" id="{71ECCF82-A097-4163-BB39-4EE55B161E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3" name="Line 1">
          <a:extLst>
            <a:ext uri="{FF2B5EF4-FFF2-40B4-BE49-F238E27FC236}">
              <a16:creationId xmlns:a16="http://schemas.microsoft.com/office/drawing/2014/main" id="{45D7F829-7EAB-4444-8C2D-5DBFC8DC3B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4" name="Line 1">
          <a:extLst>
            <a:ext uri="{FF2B5EF4-FFF2-40B4-BE49-F238E27FC236}">
              <a16:creationId xmlns:a16="http://schemas.microsoft.com/office/drawing/2014/main" id="{69C0F76F-AF3B-426E-907C-A0A9D576BD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5" name="Line 1">
          <a:extLst>
            <a:ext uri="{FF2B5EF4-FFF2-40B4-BE49-F238E27FC236}">
              <a16:creationId xmlns:a16="http://schemas.microsoft.com/office/drawing/2014/main" id="{1FA6291B-3647-41A2-A3D7-3362C67248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6" name="Line 1">
          <a:extLst>
            <a:ext uri="{FF2B5EF4-FFF2-40B4-BE49-F238E27FC236}">
              <a16:creationId xmlns:a16="http://schemas.microsoft.com/office/drawing/2014/main" id="{E5DA77E2-542A-4019-A6D0-C1134338F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7" name="Line 1">
          <a:extLst>
            <a:ext uri="{FF2B5EF4-FFF2-40B4-BE49-F238E27FC236}">
              <a16:creationId xmlns:a16="http://schemas.microsoft.com/office/drawing/2014/main" id="{C74E4D89-D2E3-4203-906F-AB19196E2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8" name="Line 1">
          <a:extLst>
            <a:ext uri="{FF2B5EF4-FFF2-40B4-BE49-F238E27FC236}">
              <a16:creationId xmlns:a16="http://schemas.microsoft.com/office/drawing/2014/main" id="{4F36CD3E-E50A-4745-8BF6-6D542A1029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9" name="Line 1">
          <a:extLst>
            <a:ext uri="{FF2B5EF4-FFF2-40B4-BE49-F238E27FC236}">
              <a16:creationId xmlns:a16="http://schemas.microsoft.com/office/drawing/2014/main" id="{C69D24AD-B048-4446-8629-A8B032BFA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0" name="Line 1">
          <a:extLst>
            <a:ext uri="{FF2B5EF4-FFF2-40B4-BE49-F238E27FC236}">
              <a16:creationId xmlns:a16="http://schemas.microsoft.com/office/drawing/2014/main" id="{1C91CA38-7125-48F0-8029-85EB9C7885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1" name="Line 1">
          <a:extLst>
            <a:ext uri="{FF2B5EF4-FFF2-40B4-BE49-F238E27FC236}">
              <a16:creationId xmlns:a16="http://schemas.microsoft.com/office/drawing/2014/main" id="{BCA4E4D6-06BA-48AA-A645-5D0DEB9114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2" name="Line 1">
          <a:extLst>
            <a:ext uri="{FF2B5EF4-FFF2-40B4-BE49-F238E27FC236}">
              <a16:creationId xmlns:a16="http://schemas.microsoft.com/office/drawing/2014/main" id="{589BBF5B-BDEC-448B-AE43-AE89F47C5F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3" name="Line 1">
          <a:extLst>
            <a:ext uri="{FF2B5EF4-FFF2-40B4-BE49-F238E27FC236}">
              <a16:creationId xmlns:a16="http://schemas.microsoft.com/office/drawing/2014/main" id="{2768413B-99C7-4921-B8D9-E8BCEBC877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4" name="Line 1">
          <a:extLst>
            <a:ext uri="{FF2B5EF4-FFF2-40B4-BE49-F238E27FC236}">
              <a16:creationId xmlns:a16="http://schemas.microsoft.com/office/drawing/2014/main" id="{4017068B-46CA-4293-8976-86E39B3588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5" name="Line 1">
          <a:extLst>
            <a:ext uri="{FF2B5EF4-FFF2-40B4-BE49-F238E27FC236}">
              <a16:creationId xmlns:a16="http://schemas.microsoft.com/office/drawing/2014/main" id="{EBACCCC0-EE4D-42EB-9CCD-F20D78D897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6" name="Line 1">
          <a:extLst>
            <a:ext uri="{FF2B5EF4-FFF2-40B4-BE49-F238E27FC236}">
              <a16:creationId xmlns:a16="http://schemas.microsoft.com/office/drawing/2014/main" id="{13CB9773-048A-4C30-992F-0D90ECA519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7" name="Line 1">
          <a:extLst>
            <a:ext uri="{FF2B5EF4-FFF2-40B4-BE49-F238E27FC236}">
              <a16:creationId xmlns:a16="http://schemas.microsoft.com/office/drawing/2014/main" id="{69CBF12C-A86C-46AC-9B7A-CE568F4420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8" name="Line 1">
          <a:extLst>
            <a:ext uri="{FF2B5EF4-FFF2-40B4-BE49-F238E27FC236}">
              <a16:creationId xmlns:a16="http://schemas.microsoft.com/office/drawing/2014/main" id="{376E0DA3-3F92-4834-83CF-9769BA3DAD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9" name="Line 1">
          <a:extLst>
            <a:ext uri="{FF2B5EF4-FFF2-40B4-BE49-F238E27FC236}">
              <a16:creationId xmlns:a16="http://schemas.microsoft.com/office/drawing/2014/main" id="{81109D86-F9A8-4305-963D-9461C42B81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0" name="Line 1">
          <a:extLst>
            <a:ext uri="{FF2B5EF4-FFF2-40B4-BE49-F238E27FC236}">
              <a16:creationId xmlns:a16="http://schemas.microsoft.com/office/drawing/2014/main" id="{AE0E26E7-BBFE-4281-8534-7B24437169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1" name="Line 1">
          <a:extLst>
            <a:ext uri="{FF2B5EF4-FFF2-40B4-BE49-F238E27FC236}">
              <a16:creationId xmlns:a16="http://schemas.microsoft.com/office/drawing/2014/main" id="{2F8AC8F8-6463-4361-9CEC-F03D166EE6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2" name="Line 1">
          <a:extLst>
            <a:ext uri="{FF2B5EF4-FFF2-40B4-BE49-F238E27FC236}">
              <a16:creationId xmlns:a16="http://schemas.microsoft.com/office/drawing/2014/main" id="{D4A62CC2-E40F-4100-BB3D-4216CF95BC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3" name="Line 1">
          <a:extLst>
            <a:ext uri="{FF2B5EF4-FFF2-40B4-BE49-F238E27FC236}">
              <a16:creationId xmlns:a16="http://schemas.microsoft.com/office/drawing/2014/main" id="{5D1B441D-3763-49EB-AFB5-256E4AB394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4" name="Line 1">
          <a:extLst>
            <a:ext uri="{FF2B5EF4-FFF2-40B4-BE49-F238E27FC236}">
              <a16:creationId xmlns:a16="http://schemas.microsoft.com/office/drawing/2014/main" id="{466D4BF0-37DB-442A-847C-75B5AFC291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5" name="Line 1">
          <a:extLst>
            <a:ext uri="{FF2B5EF4-FFF2-40B4-BE49-F238E27FC236}">
              <a16:creationId xmlns:a16="http://schemas.microsoft.com/office/drawing/2014/main" id="{32114C61-4C78-4E1C-A22B-8DE51F6BAA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6" name="Line 1">
          <a:extLst>
            <a:ext uri="{FF2B5EF4-FFF2-40B4-BE49-F238E27FC236}">
              <a16:creationId xmlns:a16="http://schemas.microsoft.com/office/drawing/2014/main" id="{4B659C10-1421-4A48-A631-69D1F82CF6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7" name="Line 1">
          <a:extLst>
            <a:ext uri="{FF2B5EF4-FFF2-40B4-BE49-F238E27FC236}">
              <a16:creationId xmlns:a16="http://schemas.microsoft.com/office/drawing/2014/main" id="{18398C6B-D1D5-4F8C-A436-1D9542B74C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8" name="Line 1">
          <a:extLst>
            <a:ext uri="{FF2B5EF4-FFF2-40B4-BE49-F238E27FC236}">
              <a16:creationId xmlns:a16="http://schemas.microsoft.com/office/drawing/2014/main" id="{3DBDEF99-542B-45FC-8117-A5430F3CC2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614F4C61-618E-4341-B5A8-1C00D83B70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0" name="Line 1">
          <a:extLst>
            <a:ext uri="{FF2B5EF4-FFF2-40B4-BE49-F238E27FC236}">
              <a16:creationId xmlns:a16="http://schemas.microsoft.com/office/drawing/2014/main" id="{08FCCBAF-83BB-4E20-A36C-BBAAF368D2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1" name="Line 1">
          <a:extLst>
            <a:ext uri="{FF2B5EF4-FFF2-40B4-BE49-F238E27FC236}">
              <a16:creationId xmlns:a16="http://schemas.microsoft.com/office/drawing/2014/main" id="{06FE2782-BEA7-4456-92C4-6A6AA3194C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2" name="Line 1">
          <a:extLst>
            <a:ext uri="{FF2B5EF4-FFF2-40B4-BE49-F238E27FC236}">
              <a16:creationId xmlns:a16="http://schemas.microsoft.com/office/drawing/2014/main" id="{64084A4B-992D-436E-8246-11D9C6D36E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3" name="Line 1">
          <a:extLst>
            <a:ext uri="{FF2B5EF4-FFF2-40B4-BE49-F238E27FC236}">
              <a16:creationId xmlns:a16="http://schemas.microsoft.com/office/drawing/2014/main" id="{F7E52E3B-130E-4B6F-966C-0808EABC2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4" name="Line 1">
          <a:extLst>
            <a:ext uri="{FF2B5EF4-FFF2-40B4-BE49-F238E27FC236}">
              <a16:creationId xmlns:a16="http://schemas.microsoft.com/office/drawing/2014/main" id="{7EDFFFB7-22F2-4414-A0F3-B8BA95E5AF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5" name="Line 1">
          <a:extLst>
            <a:ext uri="{FF2B5EF4-FFF2-40B4-BE49-F238E27FC236}">
              <a16:creationId xmlns:a16="http://schemas.microsoft.com/office/drawing/2014/main" id="{02359504-6B27-4538-A9E5-D1548458F9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6" name="Line 1">
          <a:extLst>
            <a:ext uri="{FF2B5EF4-FFF2-40B4-BE49-F238E27FC236}">
              <a16:creationId xmlns:a16="http://schemas.microsoft.com/office/drawing/2014/main" id="{887B2A2B-0C39-467B-8740-C2B5902BCB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7" name="Line 1">
          <a:extLst>
            <a:ext uri="{FF2B5EF4-FFF2-40B4-BE49-F238E27FC236}">
              <a16:creationId xmlns:a16="http://schemas.microsoft.com/office/drawing/2014/main" id="{33F5B76E-D6CC-4882-AD80-B5471A4E5E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8" name="Line 1">
          <a:extLst>
            <a:ext uri="{FF2B5EF4-FFF2-40B4-BE49-F238E27FC236}">
              <a16:creationId xmlns:a16="http://schemas.microsoft.com/office/drawing/2014/main" id="{00F47531-932B-4547-B502-4682B7971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9" name="Line 1">
          <a:extLst>
            <a:ext uri="{FF2B5EF4-FFF2-40B4-BE49-F238E27FC236}">
              <a16:creationId xmlns:a16="http://schemas.microsoft.com/office/drawing/2014/main" id="{95A17050-8E3D-4A83-8FC7-B34A54C23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0" name="Line 1">
          <a:extLst>
            <a:ext uri="{FF2B5EF4-FFF2-40B4-BE49-F238E27FC236}">
              <a16:creationId xmlns:a16="http://schemas.microsoft.com/office/drawing/2014/main" id="{F9B4E793-2B60-4AA3-9255-35E6EB879A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1" name="Line 1">
          <a:extLst>
            <a:ext uri="{FF2B5EF4-FFF2-40B4-BE49-F238E27FC236}">
              <a16:creationId xmlns:a16="http://schemas.microsoft.com/office/drawing/2014/main" id="{194A91FA-F124-4EFF-B32B-EBE25DD60D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A1F24168-94E0-4BA5-B362-9FA09C9C7E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3" name="Line 1">
          <a:extLst>
            <a:ext uri="{FF2B5EF4-FFF2-40B4-BE49-F238E27FC236}">
              <a16:creationId xmlns:a16="http://schemas.microsoft.com/office/drawing/2014/main" id="{B9D1F983-3744-4525-96EC-032285EBBE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4" name="Line 1">
          <a:extLst>
            <a:ext uri="{FF2B5EF4-FFF2-40B4-BE49-F238E27FC236}">
              <a16:creationId xmlns:a16="http://schemas.microsoft.com/office/drawing/2014/main" id="{EB7B5BF4-D763-43C6-9533-1D35EB3AD8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5" name="Line 1">
          <a:extLst>
            <a:ext uri="{FF2B5EF4-FFF2-40B4-BE49-F238E27FC236}">
              <a16:creationId xmlns:a16="http://schemas.microsoft.com/office/drawing/2014/main" id="{A4327866-A9D7-4866-A209-AD7577DADC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6" name="Line 1">
          <a:extLst>
            <a:ext uri="{FF2B5EF4-FFF2-40B4-BE49-F238E27FC236}">
              <a16:creationId xmlns:a16="http://schemas.microsoft.com/office/drawing/2014/main" id="{688B229A-A1D1-4D01-97EB-C0EB92E587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7" name="Line 1">
          <a:extLst>
            <a:ext uri="{FF2B5EF4-FFF2-40B4-BE49-F238E27FC236}">
              <a16:creationId xmlns:a16="http://schemas.microsoft.com/office/drawing/2014/main" id="{DD901A81-09AC-4B04-AF2E-2CF5ADF52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8" name="Line 1">
          <a:extLst>
            <a:ext uri="{FF2B5EF4-FFF2-40B4-BE49-F238E27FC236}">
              <a16:creationId xmlns:a16="http://schemas.microsoft.com/office/drawing/2014/main" id="{019F7D9B-64E9-4ED8-B37D-9E9EB5F11E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259AF2EE-4E36-495C-A6D3-D5BB93180D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0F0C68A5-7DB9-43C1-8713-78793A228B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1" name="Line 1">
          <a:extLst>
            <a:ext uri="{FF2B5EF4-FFF2-40B4-BE49-F238E27FC236}">
              <a16:creationId xmlns:a16="http://schemas.microsoft.com/office/drawing/2014/main" id="{077978CC-D68E-4BC1-A5A6-16F7D790F0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2" name="Line 1">
          <a:extLst>
            <a:ext uri="{FF2B5EF4-FFF2-40B4-BE49-F238E27FC236}">
              <a16:creationId xmlns:a16="http://schemas.microsoft.com/office/drawing/2014/main" id="{E50F7E91-EA99-4C5A-B682-B8346946A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3" name="Line 1">
          <a:extLst>
            <a:ext uri="{FF2B5EF4-FFF2-40B4-BE49-F238E27FC236}">
              <a16:creationId xmlns:a16="http://schemas.microsoft.com/office/drawing/2014/main" id="{BD5B5E66-1685-4D53-AF77-40286D3356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4" name="Line 1">
          <a:extLst>
            <a:ext uri="{FF2B5EF4-FFF2-40B4-BE49-F238E27FC236}">
              <a16:creationId xmlns:a16="http://schemas.microsoft.com/office/drawing/2014/main" id="{91F40774-87AD-4E42-B632-4F186A103A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5" name="Line 1">
          <a:extLst>
            <a:ext uri="{FF2B5EF4-FFF2-40B4-BE49-F238E27FC236}">
              <a16:creationId xmlns:a16="http://schemas.microsoft.com/office/drawing/2014/main" id="{085D5B87-EA35-4500-90F6-C9987612F7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6" name="Line 1">
          <a:extLst>
            <a:ext uri="{FF2B5EF4-FFF2-40B4-BE49-F238E27FC236}">
              <a16:creationId xmlns:a16="http://schemas.microsoft.com/office/drawing/2014/main" id="{F4644EF0-756A-49D2-9EAA-39AFEE7C23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7" name="Line 1">
          <a:extLst>
            <a:ext uri="{FF2B5EF4-FFF2-40B4-BE49-F238E27FC236}">
              <a16:creationId xmlns:a16="http://schemas.microsoft.com/office/drawing/2014/main" id="{1AAB5452-E4B9-4E56-812D-905AEE99E5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8" name="Line 1">
          <a:extLst>
            <a:ext uri="{FF2B5EF4-FFF2-40B4-BE49-F238E27FC236}">
              <a16:creationId xmlns:a16="http://schemas.microsoft.com/office/drawing/2014/main" id="{F8920A36-43A9-4109-A99A-335D5AC9D3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9" name="Line 1">
          <a:extLst>
            <a:ext uri="{FF2B5EF4-FFF2-40B4-BE49-F238E27FC236}">
              <a16:creationId xmlns:a16="http://schemas.microsoft.com/office/drawing/2014/main" id="{8670D06C-847F-4A75-B133-FCE3BCE61A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0" name="Line 1">
          <a:extLst>
            <a:ext uri="{FF2B5EF4-FFF2-40B4-BE49-F238E27FC236}">
              <a16:creationId xmlns:a16="http://schemas.microsoft.com/office/drawing/2014/main" id="{AF17EBA3-D53E-47CA-BD51-DB37813CB1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1" name="Line 1">
          <a:extLst>
            <a:ext uri="{FF2B5EF4-FFF2-40B4-BE49-F238E27FC236}">
              <a16:creationId xmlns:a16="http://schemas.microsoft.com/office/drawing/2014/main" id="{2956D39A-F6AD-4A29-8BEA-E79BB9A0D1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2" name="Line 1">
          <a:extLst>
            <a:ext uri="{FF2B5EF4-FFF2-40B4-BE49-F238E27FC236}">
              <a16:creationId xmlns:a16="http://schemas.microsoft.com/office/drawing/2014/main" id="{CA488B4B-8B08-4E06-8B5C-F3371E763A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3" name="Line 1">
          <a:extLst>
            <a:ext uri="{FF2B5EF4-FFF2-40B4-BE49-F238E27FC236}">
              <a16:creationId xmlns:a16="http://schemas.microsoft.com/office/drawing/2014/main" id="{EE6427DF-2678-4F43-9A98-D981E94893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4" name="Line 1">
          <a:extLst>
            <a:ext uri="{FF2B5EF4-FFF2-40B4-BE49-F238E27FC236}">
              <a16:creationId xmlns:a16="http://schemas.microsoft.com/office/drawing/2014/main" id="{23709337-4D67-4DC9-80DD-2A9A44AA81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5" name="Line 1">
          <a:extLst>
            <a:ext uri="{FF2B5EF4-FFF2-40B4-BE49-F238E27FC236}">
              <a16:creationId xmlns:a16="http://schemas.microsoft.com/office/drawing/2014/main" id="{BB4B13C0-D5E0-40E3-9EFB-867D61898A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6" name="Line 1">
          <a:extLst>
            <a:ext uri="{FF2B5EF4-FFF2-40B4-BE49-F238E27FC236}">
              <a16:creationId xmlns:a16="http://schemas.microsoft.com/office/drawing/2014/main" id="{12671708-09E6-4363-9FAF-4C0FD7407F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7" name="Line 1">
          <a:extLst>
            <a:ext uri="{FF2B5EF4-FFF2-40B4-BE49-F238E27FC236}">
              <a16:creationId xmlns:a16="http://schemas.microsoft.com/office/drawing/2014/main" id="{5346391C-1501-4539-96A3-E44946B4A8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8" name="Line 1">
          <a:extLst>
            <a:ext uri="{FF2B5EF4-FFF2-40B4-BE49-F238E27FC236}">
              <a16:creationId xmlns:a16="http://schemas.microsoft.com/office/drawing/2014/main" id="{2C5C15DB-3566-470B-AD9C-5281A8127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9" name="Line 1">
          <a:extLst>
            <a:ext uri="{FF2B5EF4-FFF2-40B4-BE49-F238E27FC236}">
              <a16:creationId xmlns:a16="http://schemas.microsoft.com/office/drawing/2014/main" id="{EC946F70-01BB-44E2-8E15-1D5AD0FC1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0" name="Line 1">
          <a:extLst>
            <a:ext uri="{FF2B5EF4-FFF2-40B4-BE49-F238E27FC236}">
              <a16:creationId xmlns:a16="http://schemas.microsoft.com/office/drawing/2014/main" id="{7EAFEBBB-3731-4CA5-B544-ABA1B2EB3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1" name="Line 1">
          <a:extLst>
            <a:ext uri="{FF2B5EF4-FFF2-40B4-BE49-F238E27FC236}">
              <a16:creationId xmlns:a16="http://schemas.microsoft.com/office/drawing/2014/main" id="{A44D9048-0C55-4F25-82A3-FD4B81966A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2" name="Line 1">
          <a:extLst>
            <a:ext uri="{FF2B5EF4-FFF2-40B4-BE49-F238E27FC236}">
              <a16:creationId xmlns:a16="http://schemas.microsoft.com/office/drawing/2014/main" id="{AA449649-4AE5-4C99-82C3-D335DD9150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3" name="Line 1">
          <a:extLst>
            <a:ext uri="{FF2B5EF4-FFF2-40B4-BE49-F238E27FC236}">
              <a16:creationId xmlns:a16="http://schemas.microsoft.com/office/drawing/2014/main" id="{D32FEC2A-4E0B-4F50-A834-1C75317DD0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4" name="Line 1">
          <a:extLst>
            <a:ext uri="{FF2B5EF4-FFF2-40B4-BE49-F238E27FC236}">
              <a16:creationId xmlns:a16="http://schemas.microsoft.com/office/drawing/2014/main" id="{E8BE1D11-1DE6-4D84-A86B-4C64F691D7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5" name="Line 1">
          <a:extLst>
            <a:ext uri="{FF2B5EF4-FFF2-40B4-BE49-F238E27FC236}">
              <a16:creationId xmlns:a16="http://schemas.microsoft.com/office/drawing/2014/main" id="{BD6EA1EB-AD5B-4990-95A3-E3105B936D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6" name="Line 1">
          <a:extLst>
            <a:ext uri="{FF2B5EF4-FFF2-40B4-BE49-F238E27FC236}">
              <a16:creationId xmlns:a16="http://schemas.microsoft.com/office/drawing/2014/main" id="{CE9E08E1-0C8F-444C-865F-474CB700B8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7" name="Line 1">
          <a:extLst>
            <a:ext uri="{FF2B5EF4-FFF2-40B4-BE49-F238E27FC236}">
              <a16:creationId xmlns:a16="http://schemas.microsoft.com/office/drawing/2014/main" id="{67F47C18-6E1C-43C4-8833-27B1B801A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8" name="Line 1">
          <a:extLst>
            <a:ext uri="{FF2B5EF4-FFF2-40B4-BE49-F238E27FC236}">
              <a16:creationId xmlns:a16="http://schemas.microsoft.com/office/drawing/2014/main" id="{30EA352F-9269-4659-A712-621060B427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9" name="Line 1">
          <a:extLst>
            <a:ext uri="{FF2B5EF4-FFF2-40B4-BE49-F238E27FC236}">
              <a16:creationId xmlns:a16="http://schemas.microsoft.com/office/drawing/2014/main" id="{D8C60276-249F-458A-8089-C4FBDAC0A7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0" name="Line 1">
          <a:extLst>
            <a:ext uri="{FF2B5EF4-FFF2-40B4-BE49-F238E27FC236}">
              <a16:creationId xmlns:a16="http://schemas.microsoft.com/office/drawing/2014/main" id="{A674EC77-D1FB-44BF-B057-A4EDBD53DE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1" name="Line 1">
          <a:extLst>
            <a:ext uri="{FF2B5EF4-FFF2-40B4-BE49-F238E27FC236}">
              <a16:creationId xmlns:a16="http://schemas.microsoft.com/office/drawing/2014/main" id="{EE635653-2E26-41CB-A4A1-7D3952825F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2" name="Line 1">
          <a:extLst>
            <a:ext uri="{FF2B5EF4-FFF2-40B4-BE49-F238E27FC236}">
              <a16:creationId xmlns:a16="http://schemas.microsoft.com/office/drawing/2014/main" id="{751114E2-63F8-4419-96CB-014E5FF759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E3AC1FE0-3D5C-461A-BC26-85BA64E538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4" name="Line 1">
          <a:extLst>
            <a:ext uri="{FF2B5EF4-FFF2-40B4-BE49-F238E27FC236}">
              <a16:creationId xmlns:a16="http://schemas.microsoft.com/office/drawing/2014/main" id="{8E7C2471-9B4F-4AA8-A48F-8A94E54020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5" name="Line 1">
          <a:extLst>
            <a:ext uri="{FF2B5EF4-FFF2-40B4-BE49-F238E27FC236}">
              <a16:creationId xmlns:a16="http://schemas.microsoft.com/office/drawing/2014/main" id="{A0FA98FD-20A4-40C5-A202-49A712690B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6" name="Line 1">
          <a:extLst>
            <a:ext uri="{FF2B5EF4-FFF2-40B4-BE49-F238E27FC236}">
              <a16:creationId xmlns:a16="http://schemas.microsoft.com/office/drawing/2014/main" id="{1FD243D0-8C1B-49DD-847B-561CC7232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7" name="Line 1">
          <a:extLst>
            <a:ext uri="{FF2B5EF4-FFF2-40B4-BE49-F238E27FC236}">
              <a16:creationId xmlns:a16="http://schemas.microsoft.com/office/drawing/2014/main" id="{95B09ADA-99FE-4730-AC55-1863AD1BEE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8" name="Line 1">
          <a:extLst>
            <a:ext uri="{FF2B5EF4-FFF2-40B4-BE49-F238E27FC236}">
              <a16:creationId xmlns:a16="http://schemas.microsoft.com/office/drawing/2014/main" id="{B8AD6FD1-6C7C-4803-BB96-F1F56E35A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9" name="Line 1">
          <a:extLst>
            <a:ext uri="{FF2B5EF4-FFF2-40B4-BE49-F238E27FC236}">
              <a16:creationId xmlns:a16="http://schemas.microsoft.com/office/drawing/2014/main" id="{BA6DD25F-0B14-4ADC-BF49-08FEDA64E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0" name="Line 1">
          <a:extLst>
            <a:ext uri="{FF2B5EF4-FFF2-40B4-BE49-F238E27FC236}">
              <a16:creationId xmlns:a16="http://schemas.microsoft.com/office/drawing/2014/main" id="{03795224-4E20-4699-818D-636C90332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1" name="Line 1">
          <a:extLst>
            <a:ext uri="{FF2B5EF4-FFF2-40B4-BE49-F238E27FC236}">
              <a16:creationId xmlns:a16="http://schemas.microsoft.com/office/drawing/2014/main" id="{B8356B2C-44AF-4262-804A-D4EB8A7EEF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2" name="Line 1">
          <a:extLst>
            <a:ext uri="{FF2B5EF4-FFF2-40B4-BE49-F238E27FC236}">
              <a16:creationId xmlns:a16="http://schemas.microsoft.com/office/drawing/2014/main" id="{1E86AA99-9C41-4150-B069-C70CE4BC31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3" name="Line 1">
          <a:extLst>
            <a:ext uri="{FF2B5EF4-FFF2-40B4-BE49-F238E27FC236}">
              <a16:creationId xmlns:a16="http://schemas.microsoft.com/office/drawing/2014/main" id="{23E4F6A1-14CA-4336-BBE0-34FF179D61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4" name="Line 1">
          <a:extLst>
            <a:ext uri="{FF2B5EF4-FFF2-40B4-BE49-F238E27FC236}">
              <a16:creationId xmlns:a16="http://schemas.microsoft.com/office/drawing/2014/main" id="{6C49812B-F3D9-4C5E-BBFD-74ED2686D5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5" name="Line 1">
          <a:extLst>
            <a:ext uri="{FF2B5EF4-FFF2-40B4-BE49-F238E27FC236}">
              <a16:creationId xmlns:a16="http://schemas.microsoft.com/office/drawing/2014/main" id="{F752BC7B-3771-408D-9D97-C72EEB2595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6" name="Line 1">
          <a:extLst>
            <a:ext uri="{FF2B5EF4-FFF2-40B4-BE49-F238E27FC236}">
              <a16:creationId xmlns:a16="http://schemas.microsoft.com/office/drawing/2014/main" id="{4C4CBA5F-E20E-496B-AE22-390E12F47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7" name="Line 1">
          <a:extLst>
            <a:ext uri="{FF2B5EF4-FFF2-40B4-BE49-F238E27FC236}">
              <a16:creationId xmlns:a16="http://schemas.microsoft.com/office/drawing/2014/main" id="{E0E9C0F0-11E6-4323-B148-828F37A36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8" name="Line 1">
          <a:extLst>
            <a:ext uri="{FF2B5EF4-FFF2-40B4-BE49-F238E27FC236}">
              <a16:creationId xmlns:a16="http://schemas.microsoft.com/office/drawing/2014/main" id="{862B8833-6AFC-4F34-8DDF-EB591721BB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9" name="Line 1">
          <a:extLst>
            <a:ext uri="{FF2B5EF4-FFF2-40B4-BE49-F238E27FC236}">
              <a16:creationId xmlns:a16="http://schemas.microsoft.com/office/drawing/2014/main" id="{EE7A7D8F-6B44-4520-8E87-656BF6E06E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0" name="Line 1">
          <a:extLst>
            <a:ext uri="{FF2B5EF4-FFF2-40B4-BE49-F238E27FC236}">
              <a16:creationId xmlns:a16="http://schemas.microsoft.com/office/drawing/2014/main" id="{CEB9FB44-741F-4E58-AA87-FAE292148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1" name="Line 1">
          <a:extLst>
            <a:ext uri="{FF2B5EF4-FFF2-40B4-BE49-F238E27FC236}">
              <a16:creationId xmlns:a16="http://schemas.microsoft.com/office/drawing/2014/main" id="{62D73D35-6948-4266-9FB7-782C977584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2" name="Line 1">
          <a:extLst>
            <a:ext uri="{FF2B5EF4-FFF2-40B4-BE49-F238E27FC236}">
              <a16:creationId xmlns:a16="http://schemas.microsoft.com/office/drawing/2014/main" id="{64486E6F-0996-4053-B8EC-39663AEC8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3" name="Line 1">
          <a:extLst>
            <a:ext uri="{FF2B5EF4-FFF2-40B4-BE49-F238E27FC236}">
              <a16:creationId xmlns:a16="http://schemas.microsoft.com/office/drawing/2014/main" id="{025808A1-831C-49B9-98E9-07528FDD38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4" name="Line 1">
          <a:extLst>
            <a:ext uri="{FF2B5EF4-FFF2-40B4-BE49-F238E27FC236}">
              <a16:creationId xmlns:a16="http://schemas.microsoft.com/office/drawing/2014/main" id="{473C828C-30A6-454F-8F2D-E1FC46E10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5" name="Line 1">
          <a:extLst>
            <a:ext uri="{FF2B5EF4-FFF2-40B4-BE49-F238E27FC236}">
              <a16:creationId xmlns:a16="http://schemas.microsoft.com/office/drawing/2014/main" id="{C8FDA983-559A-4BBD-9D51-B1E65958AE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6" name="Line 1">
          <a:extLst>
            <a:ext uri="{FF2B5EF4-FFF2-40B4-BE49-F238E27FC236}">
              <a16:creationId xmlns:a16="http://schemas.microsoft.com/office/drawing/2014/main" id="{1AE7576C-0290-4CF0-8D0D-4BDB047750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7" name="Line 1">
          <a:extLst>
            <a:ext uri="{FF2B5EF4-FFF2-40B4-BE49-F238E27FC236}">
              <a16:creationId xmlns:a16="http://schemas.microsoft.com/office/drawing/2014/main" id="{728B9729-DAF6-4D6F-8293-B3661CB77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8" name="Line 1">
          <a:extLst>
            <a:ext uri="{FF2B5EF4-FFF2-40B4-BE49-F238E27FC236}">
              <a16:creationId xmlns:a16="http://schemas.microsoft.com/office/drawing/2014/main" id="{FC597D4C-E098-4B96-8AA6-9F09ADE6EE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9" name="Line 1">
          <a:extLst>
            <a:ext uri="{FF2B5EF4-FFF2-40B4-BE49-F238E27FC236}">
              <a16:creationId xmlns:a16="http://schemas.microsoft.com/office/drawing/2014/main" id="{79A9C16B-0A3B-49D8-8126-B8B4ABABF2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0" name="Line 1">
          <a:extLst>
            <a:ext uri="{FF2B5EF4-FFF2-40B4-BE49-F238E27FC236}">
              <a16:creationId xmlns:a16="http://schemas.microsoft.com/office/drawing/2014/main" id="{39E05ABF-6929-4068-9A2A-5F600178B4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1" name="Line 1">
          <a:extLst>
            <a:ext uri="{FF2B5EF4-FFF2-40B4-BE49-F238E27FC236}">
              <a16:creationId xmlns:a16="http://schemas.microsoft.com/office/drawing/2014/main" id="{0E2CB858-3B37-4030-97BD-0D8B02B1F6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2" name="Line 1">
          <a:extLst>
            <a:ext uri="{FF2B5EF4-FFF2-40B4-BE49-F238E27FC236}">
              <a16:creationId xmlns:a16="http://schemas.microsoft.com/office/drawing/2014/main" id="{861A6996-B627-4737-951B-FF1D5FBF2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3" name="Line 1">
          <a:extLst>
            <a:ext uri="{FF2B5EF4-FFF2-40B4-BE49-F238E27FC236}">
              <a16:creationId xmlns:a16="http://schemas.microsoft.com/office/drawing/2014/main" id="{6DCD41F3-15B0-431F-8379-C3F580D395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4" name="Line 1">
          <a:extLst>
            <a:ext uri="{FF2B5EF4-FFF2-40B4-BE49-F238E27FC236}">
              <a16:creationId xmlns:a16="http://schemas.microsoft.com/office/drawing/2014/main" id="{8370EFA9-7C36-42EF-BBD2-6F85F9655F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5" name="Line 1">
          <a:extLst>
            <a:ext uri="{FF2B5EF4-FFF2-40B4-BE49-F238E27FC236}">
              <a16:creationId xmlns:a16="http://schemas.microsoft.com/office/drawing/2014/main" id="{A83FC0AE-8F12-4028-842E-E426BC04A9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6" name="Line 1">
          <a:extLst>
            <a:ext uri="{FF2B5EF4-FFF2-40B4-BE49-F238E27FC236}">
              <a16:creationId xmlns:a16="http://schemas.microsoft.com/office/drawing/2014/main" id="{B21772AF-5AEC-40DA-8851-A53CB188B3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7" name="Line 1">
          <a:extLst>
            <a:ext uri="{FF2B5EF4-FFF2-40B4-BE49-F238E27FC236}">
              <a16:creationId xmlns:a16="http://schemas.microsoft.com/office/drawing/2014/main" id="{D5BEF836-AB73-4B14-9B2C-AFBE23C10F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8" name="Line 1">
          <a:extLst>
            <a:ext uri="{FF2B5EF4-FFF2-40B4-BE49-F238E27FC236}">
              <a16:creationId xmlns:a16="http://schemas.microsoft.com/office/drawing/2014/main" id="{930F21AC-D87B-4B26-B572-67C435B13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9" name="Line 1">
          <a:extLst>
            <a:ext uri="{FF2B5EF4-FFF2-40B4-BE49-F238E27FC236}">
              <a16:creationId xmlns:a16="http://schemas.microsoft.com/office/drawing/2014/main" id="{5E73620A-2562-4198-A110-BC0209BD8E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0" name="Line 1">
          <a:extLst>
            <a:ext uri="{FF2B5EF4-FFF2-40B4-BE49-F238E27FC236}">
              <a16:creationId xmlns:a16="http://schemas.microsoft.com/office/drawing/2014/main" id="{8DA484DA-5BC6-46C2-B980-69F1D4D605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1" name="Line 1">
          <a:extLst>
            <a:ext uri="{FF2B5EF4-FFF2-40B4-BE49-F238E27FC236}">
              <a16:creationId xmlns:a16="http://schemas.microsoft.com/office/drawing/2014/main" id="{288A9B10-26AC-4E74-B83F-6A027D9F49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2" name="Line 1">
          <a:extLst>
            <a:ext uri="{FF2B5EF4-FFF2-40B4-BE49-F238E27FC236}">
              <a16:creationId xmlns:a16="http://schemas.microsoft.com/office/drawing/2014/main" id="{A9ACAF53-CF34-4B73-8785-1126509B02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3" name="Line 1">
          <a:extLst>
            <a:ext uri="{FF2B5EF4-FFF2-40B4-BE49-F238E27FC236}">
              <a16:creationId xmlns:a16="http://schemas.microsoft.com/office/drawing/2014/main" id="{37FA5687-18AA-424E-ADF4-CEBACDC312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4" name="Line 1">
          <a:extLst>
            <a:ext uri="{FF2B5EF4-FFF2-40B4-BE49-F238E27FC236}">
              <a16:creationId xmlns:a16="http://schemas.microsoft.com/office/drawing/2014/main" id="{7F7DAF9D-6287-4EF5-B3A5-00E1F05D32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5" name="Line 1">
          <a:extLst>
            <a:ext uri="{FF2B5EF4-FFF2-40B4-BE49-F238E27FC236}">
              <a16:creationId xmlns:a16="http://schemas.microsoft.com/office/drawing/2014/main" id="{7AD03856-65DF-4261-968F-96267CBAE5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6" name="Line 1">
          <a:extLst>
            <a:ext uri="{FF2B5EF4-FFF2-40B4-BE49-F238E27FC236}">
              <a16:creationId xmlns:a16="http://schemas.microsoft.com/office/drawing/2014/main" id="{4DD60BCF-2937-4E48-B294-3140DAA79F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7" name="Line 1">
          <a:extLst>
            <a:ext uri="{FF2B5EF4-FFF2-40B4-BE49-F238E27FC236}">
              <a16:creationId xmlns:a16="http://schemas.microsoft.com/office/drawing/2014/main" id="{90FEA6F0-C1D8-4EAF-9C2C-1445F57176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8" name="Line 1">
          <a:extLst>
            <a:ext uri="{FF2B5EF4-FFF2-40B4-BE49-F238E27FC236}">
              <a16:creationId xmlns:a16="http://schemas.microsoft.com/office/drawing/2014/main" id="{5129D0B8-1AFD-4E02-AAB5-0720C6AF4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9" name="Line 1">
          <a:extLst>
            <a:ext uri="{FF2B5EF4-FFF2-40B4-BE49-F238E27FC236}">
              <a16:creationId xmlns:a16="http://schemas.microsoft.com/office/drawing/2014/main" id="{B92A322D-ECBF-48B1-856B-690391D744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0" name="Line 1">
          <a:extLst>
            <a:ext uri="{FF2B5EF4-FFF2-40B4-BE49-F238E27FC236}">
              <a16:creationId xmlns:a16="http://schemas.microsoft.com/office/drawing/2014/main" id="{EF40C3E5-2D32-459F-BC4A-99D18CDDD9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1" name="Line 1">
          <a:extLst>
            <a:ext uri="{FF2B5EF4-FFF2-40B4-BE49-F238E27FC236}">
              <a16:creationId xmlns:a16="http://schemas.microsoft.com/office/drawing/2014/main" id="{522725C9-AFA8-43C3-9953-A95FC3F050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2" name="Line 1">
          <a:extLst>
            <a:ext uri="{FF2B5EF4-FFF2-40B4-BE49-F238E27FC236}">
              <a16:creationId xmlns:a16="http://schemas.microsoft.com/office/drawing/2014/main" id="{D6BFEDA8-D0ED-4E01-8932-2E98054CCF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3" name="Line 1">
          <a:extLst>
            <a:ext uri="{FF2B5EF4-FFF2-40B4-BE49-F238E27FC236}">
              <a16:creationId xmlns:a16="http://schemas.microsoft.com/office/drawing/2014/main" id="{1125DB1B-4E2D-44CE-8A2C-E6B391482F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4" name="Line 1">
          <a:extLst>
            <a:ext uri="{FF2B5EF4-FFF2-40B4-BE49-F238E27FC236}">
              <a16:creationId xmlns:a16="http://schemas.microsoft.com/office/drawing/2014/main" id="{8B8DBB34-3384-41F6-B1C4-79D3780F14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5" name="Line 1">
          <a:extLst>
            <a:ext uri="{FF2B5EF4-FFF2-40B4-BE49-F238E27FC236}">
              <a16:creationId xmlns:a16="http://schemas.microsoft.com/office/drawing/2014/main" id="{21C41C11-5AB4-4C16-8D5B-B5E70560AE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6" name="Line 1">
          <a:extLst>
            <a:ext uri="{FF2B5EF4-FFF2-40B4-BE49-F238E27FC236}">
              <a16:creationId xmlns:a16="http://schemas.microsoft.com/office/drawing/2014/main" id="{A62A2800-39B2-4F87-B74B-73F053B818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7" name="Line 1">
          <a:extLst>
            <a:ext uri="{FF2B5EF4-FFF2-40B4-BE49-F238E27FC236}">
              <a16:creationId xmlns:a16="http://schemas.microsoft.com/office/drawing/2014/main" id="{EC1F8755-D1D0-48C0-8209-A83C68663F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8" name="Line 1">
          <a:extLst>
            <a:ext uri="{FF2B5EF4-FFF2-40B4-BE49-F238E27FC236}">
              <a16:creationId xmlns:a16="http://schemas.microsoft.com/office/drawing/2014/main" id="{0CCB4A39-9BDB-43D2-B7FE-E1CAFBA44A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9" name="Line 1">
          <a:extLst>
            <a:ext uri="{FF2B5EF4-FFF2-40B4-BE49-F238E27FC236}">
              <a16:creationId xmlns:a16="http://schemas.microsoft.com/office/drawing/2014/main" id="{5AA3B490-DED0-487D-99B0-4E86DD2BE1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0" name="Line 1">
          <a:extLst>
            <a:ext uri="{FF2B5EF4-FFF2-40B4-BE49-F238E27FC236}">
              <a16:creationId xmlns:a16="http://schemas.microsoft.com/office/drawing/2014/main" id="{E2EC4AF6-B895-4953-AF3C-5280BE3E41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1" name="Line 1">
          <a:extLst>
            <a:ext uri="{FF2B5EF4-FFF2-40B4-BE49-F238E27FC236}">
              <a16:creationId xmlns:a16="http://schemas.microsoft.com/office/drawing/2014/main" id="{81426B36-4042-419F-AEA8-50D8B1D159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2" name="Line 1">
          <a:extLst>
            <a:ext uri="{FF2B5EF4-FFF2-40B4-BE49-F238E27FC236}">
              <a16:creationId xmlns:a16="http://schemas.microsoft.com/office/drawing/2014/main" id="{700DE24E-FE91-4D25-940A-6F14BCD8B4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3" name="Line 1">
          <a:extLst>
            <a:ext uri="{FF2B5EF4-FFF2-40B4-BE49-F238E27FC236}">
              <a16:creationId xmlns:a16="http://schemas.microsoft.com/office/drawing/2014/main" id="{FFC20911-7419-4191-9873-A2245F8737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4" name="Line 1">
          <a:extLst>
            <a:ext uri="{FF2B5EF4-FFF2-40B4-BE49-F238E27FC236}">
              <a16:creationId xmlns:a16="http://schemas.microsoft.com/office/drawing/2014/main" id="{4D9C7335-F475-41A3-9126-9E13D68D1F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5" name="Line 1">
          <a:extLst>
            <a:ext uri="{FF2B5EF4-FFF2-40B4-BE49-F238E27FC236}">
              <a16:creationId xmlns:a16="http://schemas.microsoft.com/office/drawing/2014/main" id="{7FFCEDB1-59AA-4225-833D-85C7EC8722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6" name="Line 1">
          <a:extLst>
            <a:ext uri="{FF2B5EF4-FFF2-40B4-BE49-F238E27FC236}">
              <a16:creationId xmlns:a16="http://schemas.microsoft.com/office/drawing/2014/main" id="{A2386DD4-BDD7-4605-B605-4FAD33427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7" name="Line 1">
          <a:extLst>
            <a:ext uri="{FF2B5EF4-FFF2-40B4-BE49-F238E27FC236}">
              <a16:creationId xmlns:a16="http://schemas.microsoft.com/office/drawing/2014/main" id="{DB4CA3C8-E6A1-485F-89DC-34CB8FE872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8" name="Line 1">
          <a:extLst>
            <a:ext uri="{FF2B5EF4-FFF2-40B4-BE49-F238E27FC236}">
              <a16:creationId xmlns:a16="http://schemas.microsoft.com/office/drawing/2014/main" id="{F6FC2B2E-C89D-4454-92EC-2FC5C78922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9" name="Line 1">
          <a:extLst>
            <a:ext uri="{FF2B5EF4-FFF2-40B4-BE49-F238E27FC236}">
              <a16:creationId xmlns:a16="http://schemas.microsoft.com/office/drawing/2014/main" id="{D265C56A-0914-4A71-A169-A63F5B88A3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425DA74A-6D7B-4E5F-A40C-866A19BB20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1" name="Line 1">
          <a:extLst>
            <a:ext uri="{FF2B5EF4-FFF2-40B4-BE49-F238E27FC236}">
              <a16:creationId xmlns:a16="http://schemas.microsoft.com/office/drawing/2014/main" id="{6EE37A81-B631-4F6A-BAA3-3533AF7893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2" name="Line 1">
          <a:extLst>
            <a:ext uri="{FF2B5EF4-FFF2-40B4-BE49-F238E27FC236}">
              <a16:creationId xmlns:a16="http://schemas.microsoft.com/office/drawing/2014/main" id="{F663A086-FE17-4644-A176-47580E08C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3" name="Line 1">
          <a:extLst>
            <a:ext uri="{FF2B5EF4-FFF2-40B4-BE49-F238E27FC236}">
              <a16:creationId xmlns:a16="http://schemas.microsoft.com/office/drawing/2014/main" id="{7DF64373-0B22-4729-8B37-0726DF8FA6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4" name="Line 1">
          <a:extLst>
            <a:ext uri="{FF2B5EF4-FFF2-40B4-BE49-F238E27FC236}">
              <a16:creationId xmlns:a16="http://schemas.microsoft.com/office/drawing/2014/main" id="{33797E0C-FE24-4B3A-A9C5-73C316FD64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5" name="Line 1">
          <a:extLst>
            <a:ext uri="{FF2B5EF4-FFF2-40B4-BE49-F238E27FC236}">
              <a16:creationId xmlns:a16="http://schemas.microsoft.com/office/drawing/2014/main" id="{A749AB7B-762A-4F0B-8D8D-0DA8D3C397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6" name="Line 1">
          <a:extLst>
            <a:ext uri="{FF2B5EF4-FFF2-40B4-BE49-F238E27FC236}">
              <a16:creationId xmlns:a16="http://schemas.microsoft.com/office/drawing/2014/main" id="{5DBCF8E3-E939-4CF7-AA59-0483499C20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7" name="Line 1">
          <a:extLst>
            <a:ext uri="{FF2B5EF4-FFF2-40B4-BE49-F238E27FC236}">
              <a16:creationId xmlns:a16="http://schemas.microsoft.com/office/drawing/2014/main" id="{F3A31F05-EACA-48DF-B303-32D700AFC9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8" name="Line 1">
          <a:extLst>
            <a:ext uri="{FF2B5EF4-FFF2-40B4-BE49-F238E27FC236}">
              <a16:creationId xmlns:a16="http://schemas.microsoft.com/office/drawing/2014/main" id="{9FBC5261-1E29-4982-9AD9-63CF6DD7E0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9" name="Line 1">
          <a:extLst>
            <a:ext uri="{FF2B5EF4-FFF2-40B4-BE49-F238E27FC236}">
              <a16:creationId xmlns:a16="http://schemas.microsoft.com/office/drawing/2014/main" id="{54B00A3B-443B-43C4-9BE9-EB304FE552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0" name="Line 1">
          <a:extLst>
            <a:ext uri="{FF2B5EF4-FFF2-40B4-BE49-F238E27FC236}">
              <a16:creationId xmlns:a16="http://schemas.microsoft.com/office/drawing/2014/main" id="{A8D69D43-4968-4C3F-880E-87C6136DF2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1" name="Line 1">
          <a:extLst>
            <a:ext uri="{FF2B5EF4-FFF2-40B4-BE49-F238E27FC236}">
              <a16:creationId xmlns:a16="http://schemas.microsoft.com/office/drawing/2014/main" id="{527E946A-3F81-4A0D-96A5-C0688A1AD2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2" name="Line 1">
          <a:extLst>
            <a:ext uri="{FF2B5EF4-FFF2-40B4-BE49-F238E27FC236}">
              <a16:creationId xmlns:a16="http://schemas.microsoft.com/office/drawing/2014/main" id="{F5179CEB-733E-4A78-8A62-2A8317E3B6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8ACCDB64-7A4B-4CC2-9DF1-7C40A5FF3B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4" name="Line 1">
          <a:extLst>
            <a:ext uri="{FF2B5EF4-FFF2-40B4-BE49-F238E27FC236}">
              <a16:creationId xmlns:a16="http://schemas.microsoft.com/office/drawing/2014/main" id="{0AE31896-1E42-47A7-A2F5-44E767F894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5" name="Line 1">
          <a:extLst>
            <a:ext uri="{FF2B5EF4-FFF2-40B4-BE49-F238E27FC236}">
              <a16:creationId xmlns:a16="http://schemas.microsoft.com/office/drawing/2014/main" id="{8C0A6C1E-C7D9-4ADD-B13F-4E3378C48F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6" name="Line 1">
          <a:extLst>
            <a:ext uri="{FF2B5EF4-FFF2-40B4-BE49-F238E27FC236}">
              <a16:creationId xmlns:a16="http://schemas.microsoft.com/office/drawing/2014/main" id="{5D0448E7-1563-4D6A-879B-21F4931F99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7" name="Line 1">
          <a:extLst>
            <a:ext uri="{FF2B5EF4-FFF2-40B4-BE49-F238E27FC236}">
              <a16:creationId xmlns:a16="http://schemas.microsoft.com/office/drawing/2014/main" id="{4DC782EA-9E8D-4A32-AB69-4692BA64EE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8" name="Line 1">
          <a:extLst>
            <a:ext uri="{FF2B5EF4-FFF2-40B4-BE49-F238E27FC236}">
              <a16:creationId xmlns:a16="http://schemas.microsoft.com/office/drawing/2014/main" id="{24D9B01E-4E2B-4548-A8F6-C1783CBE6F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9" name="Line 1">
          <a:extLst>
            <a:ext uri="{FF2B5EF4-FFF2-40B4-BE49-F238E27FC236}">
              <a16:creationId xmlns:a16="http://schemas.microsoft.com/office/drawing/2014/main" id="{12BE391C-A9B3-4C8B-9929-A37FA92859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0" name="Line 1">
          <a:extLst>
            <a:ext uri="{FF2B5EF4-FFF2-40B4-BE49-F238E27FC236}">
              <a16:creationId xmlns:a16="http://schemas.microsoft.com/office/drawing/2014/main" id="{1894D76C-DA16-431C-9EBD-E9DF0336B4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1" name="Line 1">
          <a:extLst>
            <a:ext uri="{FF2B5EF4-FFF2-40B4-BE49-F238E27FC236}">
              <a16:creationId xmlns:a16="http://schemas.microsoft.com/office/drawing/2014/main" id="{1BF7840E-8662-46FF-862E-72CF58FFD3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2" name="Line 1">
          <a:extLst>
            <a:ext uri="{FF2B5EF4-FFF2-40B4-BE49-F238E27FC236}">
              <a16:creationId xmlns:a16="http://schemas.microsoft.com/office/drawing/2014/main" id="{770933AE-5C22-4DEE-85E0-7914F0246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3" name="Line 1">
          <a:extLst>
            <a:ext uri="{FF2B5EF4-FFF2-40B4-BE49-F238E27FC236}">
              <a16:creationId xmlns:a16="http://schemas.microsoft.com/office/drawing/2014/main" id="{B1EA51DF-406A-4462-A135-49A6DAF084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4" name="Line 1">
          <a:extLst>
            <a:ext uri="{FF2B5EF4-FFF2-40B4-BE49-F238E27FC236}">
              <a16:creationId xmlns:a16="http://schemas.microsoft.com/office/drawing/2014/main" id="{87A689D2-4417-4152-9096-7FDFFFC632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5" name="Line 1">
          <a:extLst>
            <a:ext uri="{FF2B5EF4-FFF2-40B4-BE49-F238E27FC236}">
              <a16:creationId xmlns:a16="http://schemas.microsoft.com/office/drawing/2014/main" id="{B6FC1C4B-22A7-4E32-AA6F-67393CA084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0C4BD1F2-DF3F-4782-BE8F-4CB41D2023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7" name="Line 1">
          <a:extLst>
            <a:ext uri="{FF2B5EF4-FFF2-40B4-BE49-F238E27FC236}">
              <a16:creationId xmlns:a16="http://schemas.microsoft.com/office/drawing/2014/main" id="{7B5C2B37-4608-4BFF-9171-681B18D200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8" name="Line 1">
          <a:extLst>
            <a:ext uri="{FF2B5EF4-FFF2-40B4-BE49-F238E27FC236}">
              <a16:creationId xmlns:a16="http://schemas.microsoft.com/office/drawing/2014/main" id="{873091B0-BC7E-46DB-9444-731F0C63B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9" name="Line 1">
          <a:extLst>
            <a:ext uri="{FF2B5EF4-FFF2-40B4-BE49-F238E27FC236}">
              <a16:creationId xmlns:a16="http://schemas.microsoft.com/office/drawing/2014/main" id="{C7089D4E-699E-46EF-8351-FF1052A55B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0" name="Line 1">
          <a:extLst>
            <a:ext uri="{FF2B5EF4-FFF2-40B4-BE49-F238E27FC236}">
              <a16:creationId xmlns:a16="http://schemas.microsoft.com/office/drawing/2014/main" id="{B5DF4E66-53F9-4A61-ACE6-F193B8339B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1" name="Line 1">
          <a:extLst>
            <a:ext uri="{FF2B5EF4-FFF2-40B4-BE49-F238E27FC236}">
              <a16:creationId xmlns:a16="http://schemas.microsoft.com/office/drawing/2014/main" id="{32EAC43D-B195-41E3-B044-A5D0E4A43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2" name="Line 1">
          <a:extLst>
            <a:ext uri="{FF2B5EF4-FFF2-40B4-BE49-F238E27FC236}">
              <a16:creationId xmlns:a16="http://schemas.microsoft.com/office/drawing/2014/main" id="{77AF31A2-3872-4642-873A-ACA9D616EE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3" name="Line 1">
          <a:extLst>
            <a:ext uri="{FF2B5EF4-FFF2-40B4-BE49-F238E27FC236}">
              <a16:creationId xmlns:a16="http://schemas.microsoft.com/office/drawing/2014/main" id="{E0C96FB7-04D0-45F7-8756-4B0BA166DE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4" name="Line 1">
          <a:extLst>
            <a:ext uri="{FF2B5EF4-FFF2-40B4-BE49-F238E27FC236}">
              <a16:creationId xmlns:a16="http://schemas.microsoft.com/office/drawing/2014/main" id="{9AD7F04D-7BFB-432D-9B13-0A14AF0C2F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5" name="Line 1">
          <a:extLst>
            <a:ext uri="{FF2B5EF4-FFF2-40B4-BE49-F238E27FC236}">
              <a16:creationId xmlns:a16="http://schemas.microsoft.com/office/drawing/2014/main" id="{56E6B863-18E1-445D-80C2-38F829F8AB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6" name="Line 1">
          <a:extLst>
            <a:ext uri="{FF2B5EF4-FFF2-40B4-BE49-F238E27FC236}">
              <a16:creationId xmlns:a16="http://schemas.microsoft.com/office/drawing/2014/main" id="{E0AC8F18-84E3-442F-A8AA-3E3385D246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7" name="Line 1">
          <a:extLst>
            <a:ext uri="{FF2B5EF4-FFF2-40B4-BE49-F238E27FC236}">
              <a16:creationId xmlns:a16="http://schemas.microsoft.com/office/drawing/2014/main" id="{23BF361F-9C60-45CA-BBD5-E5552778F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8" name="Line 1">
          <a:extLst>
            <a:ext uri="{FF2B5EF4-FFF2-40B4-BE49-F238E27FC236}">
              <a16:creationId xmlns:a16="http://schemas.microsoft.com/office/drawing/2014/main" id="{199E53A8-7056-4793-8A73-C9D3735A0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B430E921-7FD7-49EE-A26C-EBB0A04FDE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0" name="Line 1">
          <a:extLst>
            <a:ext uri="{FF2B5EF4-FFF2-40B4-BE49-F238E27FC236}">
              <a16:creationId xmlns:a16="http://schemas.microsoft.com/office/drawing/2014/main" id="{54E6FAF1-6F3C-4FDE-B5B1-70B6C008E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1" name="Line 1">
          <a:extLst>
            <a:ext uri="{FF2B5EF4-FFF2-40B4-BE49-F238E27FC236}">
              <a16:creationId xmlns:a16="http://schemas.microsoft.com/office/drawing/2014/main" id="{0A4C6DD1-356C-49D5-B6C8-C392D0CF8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2" name="Line 1">
          <a:extLst>
            <a:ext uri="{FF2B5EF4-FFF2-40B4-BE49-F238E27FC236}">
              <a16:creationId xmlns:a16="http://schemas.microsoft.com/office/drawing/2014/main" id="{28C7A5F1-F747-4F67-ABA7-F5C4B7E90B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3" name="Line 1">
          <a:extLst>
            <a:ext uri="{FF2B5EF4-FFF2-40B4-BE49-F238E27FC236}">
              <a16:creationId xmlns:a16="http://schemas.microsoft.com/office/drawing/2014/main" id="{C9E1E721-C9A7-4639-8663-929CC983E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4" name="Line 1">
          <a:extLst>
            <a:ext uri="{FF2B5EF4-FFF2-40B4-BE49-F238E27FC236}">
              <a16:creationId xmlns:a16="http://schemas.microsoft.com/office/drawing/2014/main" id="{4C5605A4-6BE8-407A-8B56-030F9FC5CF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5" name="Line 1">
          <a:extLst>
            <a:ext uri="{FF2B5EF4-FFF2-40B4-BE49-F238E27FC236}">
              <a16:creationId xmlns:a16="http://schemas.microsoft.com/office/drawing/2014/main" id="{52013062-26C7-4127-A525-CF132505AE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6" name="Line 1">
          <a:extLst>
            <a:ext uri="{FF2B5EF4-FFF2-40B4-BE49-F238E27FC236}">
              <a16:creationId xmlns:a16="http://schemas.microsoft.com/office/drawing/2014/main" id="{8D4D21B3-09B3-4276-B04F-8D4ADC5C6D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7" name="Line 1">
          <a:extLst>
            <a:ext uri="{FF2B5EF4-FFF2-40B4-BE49-F238E27FC236}">
              <a16:creationId xmlns:a16="http://schemas.microsoft.com/office/drawing/2014/main" id="{C71FF8FF-4BD3-44A2-8A57-5BFB37DE2D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8" name="Line 1">
          <a:extLst>
            <a:ext uri="{FF2B5EF4-FFF2-40B4-BE49-F238E27FC236}">
              <a16:creationId xmlns:a16="http://schemas.microsoft.com/office/drawing/2014/main" id="{4F3040A4-FB44-49F4-8B00-C1BE575246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9" name="Line 1">
          <a:extLst>
            <a:ext uri="{FF2B5EF4-FFF2-40B4-BE49-F238E27FC236}">
              <a16:creationId xmlns:a16="http://schemas.microsoft.com/office/drawing/2014/main" id="{95ACFB2E-8DF4-4CDC-BBBC-BC5B722EFA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0" name="Line 1">
          <a:extLst>
            <a:ext uri="{FF2B5EF4-FFF2-40B4-BE49-F238E27FC236}">
              <a16:creationId xmlns:a16="http://schemas.microsoft.com/office/drawing/2014/main" id="{AA32DCB8-7ED5-4F5A-95E6-5D30D12F20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1" name="Line 1">
          <a:extLst>
            <a:ext uri="{FF2B5EF4-FFF2-40B4-BE49-F238E27FC236}">
              <a16:creationId xmlns:a16="http://schemas.microsoft.com/office/drawing/2014/main" id="{3850D732-CB8B-48E3-B975-A5E70FC1DC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2" name="Line 1">
          <a:extLst>
            <a:ext uri="{FF2B5EF4-FFF2-40B4-BE49-F238E27FC236}">
              <a16:creationId xmlns:a16="http://schemas.microsoft.com/office/drawing/2014/main" id="{A09F9517-E0B6-4A60-954A-1F46118871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3" name="Line 1">
          <a:extLst>
            <a:ext uri="{FF2B5EF4-FFF2-40B4-BE49-F238E27FC236}">
              <a16:creationId xmlns:a16="http://schemas.microsoft.com/office/drawing/2014/main" id="{A63CF664-930D-42EA-AEF3-DBF7855BD3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4" name="Line 1">
          <a:extLst>
            <a:ext uri="{FF2B5EF4-FFF2-40B4-BE49-F238E27FC236}">
              <a16:creationId xmlns:a16="http://schemas.microsoft.com/office/drawing/2014/main" id="{9EAD5566-BAA1-4C2F-A927-EA0B6F3B36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5" name="Line 1">
          <a:extLst>
            <a:ext uri="{FF2B5EF4-FFF2-40B4-BE49-F238E27FC236}">
              <a16:creationId xmlns:a16="http://schemas.microsoft.com/office/drawing/2014/main" id="{D98D312E-AAF6-4FFE-B80E-B6FA26A358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6" name="Line 1">
          <a:extLst>
            <a:ext uri="{FF2B5EF4-FFF2-40B4-BE49-F238E27FC236}">
              <a16:creationId xmlns:a16="http://schemas.microsoft.com/office/drawing/2014/main" id="{65FE67E2-45A6-4CAC-B932-F849B0222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7" name="Line 1">
          <a:extLst>
            <a:ext uri="{FF2B5EF4-FFF2-40B4-BE49-F238E27FC236}">
              <a16:creationId xmlns:a16="http://schemas.microsoft.com/office/drawing/2014/main" id="{23CB6C85-07C5-45B4-A2DE-8DB1BC33F4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8" name="Line 1">
          <a:extLst>
            <a:ext uri="{FF2B5EF4-FFF2-40B4-BE49-F238E27FC236}">
              <a16:creationId xmlns:a16="http://schemas.microsoft.com/office/drawing/2014/main" id="{7CA654A3-42D8-4520-8185-02D864F9AF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9" name="Line 1">
          <a:extLst>
            <a:ext uri="{FF2B5EF4-FFF2-40B4-BE49-F238E27FC236}">
              <a16:creationId xmlns:a16="http://schemas.microsoft.com/office/drawing/2014/main" id="{922F7065-3136-41E8-A477-58DAA0070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0" name="Line 1">
          <a:extLst>
            <a:ext uri="{FF2B5EF4-FFF2-40B4-BE49-F238E27FC236}">
              <a16:creationId xmlns:a16="http://schemas.microsoft.com/office/drawing/2014/main" id="{53EEB239-7912-4E56-B95B-064C3C921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1" name="Line 1">
          <a:extLst>
            <a:ext uri="{FF2B5EF4-FFF2-40B4-BE49-F238E27FC236}">
              <a16:creationId xmlns:a16="http://schemas.microsoft.com/office/drawing/2014/main" id="{CEE425C4-6ABB-4EF0-A82E-32AB05874B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2" name="Line 1">
          <a:extLst>
            <a:ext uri="{FF2B5EF4-FFF2-40B4-BE49-F238E27FC236}">
              <a16:creationId xmlns:a16="http://schemas.microsoft.com/office/drawing/2014/main" id="{266F5D03-E012-4544-A6B7-C049DF766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3" name="Line 1">
          <a:extLst>
            <a:ext uri="{FF2B5EF4-FFF2-40B4-BE49-F238E27FC236}">
              <a16:creationId xmlns:a16="http://schemas.microsoft.com/office/drawing/2014/main" id="{21C6D261-00ED-4B4A-83B0-9DDECD44F7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4" name="Line 1">
          <a:extLst>
            <a:ext uri="{FF2B5EF4-FFF2-40B4-BE49-F238E27FC236}">
              <a16:creationId xmlns:a16="http://schemas.microsoft.com/office/drawing/2014/main" id="{137AA759-5991-43BB-BDD3-F7AC5F42BC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81497CD5-FAEB-4E54-A69B-D32BD223D1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6" name="Line 1">
          <a:extLst>
            <a:ext uri="{FF2B5EF4-FFF2-40B4-BE49-F238E27FC236}">
              <a16:creationId xmlns:a16="http://schemas.microsoft.com/office/drawing/2014/main" id="{DC10DA7E-F444-4A18-9AEA-53FC3270D6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7" name="Line 1">
          <a:extLst>
            <a:ext uri="{FF2B5EF4-FFF2-40B4-BE49-F238E27FC236}">
              <a16:creationId xmlns:a16="http://schemas.microsoft.com/office/drawing/2014/main" id="{C5DCCD75-33E2-4B00-8A7B-11A0160F93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C5C0C646-4966-473B-AC09-46A225D59D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9" name="Line 1">
          <a:extLst>
            <a:ext uri="{FF2B5EF4-FFF2-40B4-BE49-F238E27FC236}">
              <a16:creationId xmlns:a16="http://schemas.microsoft.com/office/drawing/2014/main" id="{5056D953-39A7-464C-86C6-27442BF446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0" name="Line 1">
          <a:extLst>
            <a:ext uri="{FF2B5EF4-FFF2-40B4-BE49-F238E27FC236}">
              <a16:creationId xmlns:a16="http://schemas.microsoft.com/office/drawing/2014/main" id="{E86EF0E8-7328-4035-AC4E-BFD3419497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1" name="Line 1">
          <a:extLst>
            <a:ext uri="{FF2B5EF4-FFF2-40B4-BE49-F238E27FC236}">
              <a16:creationId xmlns:a16="http://schemas.microsoft.com/office/drawing/2014/main" id="{FF3A8FEA-0813-4099-ABAC-916358964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2" name="Line 1">
          <a:extLst>
            <a:ext uri="{FF2B5EF4-FFF2-40B4-BE49-F238E27FC236}">
              <a16:creationId xmlns:a16="http://schemas.microsoft.com/office/drawing/2014/main" id="{16AAA0F8-DF4C-4FD9-BC05-C8C6D50764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3" name="Line 1">
          <a:extLst>
            <a:ext uri="{FF2B5EF4-FFF2-40B4-BE49-F238E27FC236}">
              <a16:creationId xmlns:a16="http://schemas.microsoft.com/office/drawing/2014/main" id="{3C4EAB3D-670C-42F6-AD36-AD9AB5D164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4" name="Line 1">
          <a:extLst>
            <a:ext uri="{FF2B5EF4-FFF2-40B4-BE49-F238E27FC236}">
              <a16:creationId xmlns:a16="http://schemas.microsoft.com/office/drawing/2014/main" id="{AA9B8AA0-ED9F-4063-BEEF-A44BBBDD8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5" name="Line 1">
          <a:extLst>
            <a:ext uri="{FF2B5EF4-FFF2-40B4-BE49-F238E27FC236}">
              <a16:creationId xmlns:a16="http://schemas.microsoft.com/office/drawing/2014/main" id="{07090A6F-0E86-41AB-BDB0-E91D9B78E7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6" name="Line 1">
          <a:extLst>
            <a:ext uri="{FF2B5EF4-FFF2-40B4-BE49-F238E27FC236}">
              <a16:creationId xmlns:a16="http://schemas.microsoft.com/office/drawing/2014/main" id="{F27B8232-7577-4BE3-8340-76EC525517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7" name="Line 1">
          <a:extLst>
            <a:ext uri="{FF2B5EF4-FFF2-40B4-BE49-F238E27FC236}">
              <a16:creationId xmlns:a16="http://schemas.microsoft.com/office/drawing/2014/main" id="{7D2B6FF3-CB7B-4B2D-8847-669B4CCF1A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8" name="Line 1">
          <a:extLst>
            <a:ext uri="{FF2B5EF4-FFF2-40B4-BE49-F238E27FC236}">
              <a16:creationId xmlns:a16="http://schemas.microsoft.com/office/drawing/2014/main" id="{F1BABD79-5CC3-4406-B37D-478F9A02D4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C6C2E187-8496-4692-8FC6-09646F689E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0" name="Line 1">
          <a:extLst>
            <a:ext uri="{FF2B5EF4-FFF2-40B4-BE49-F238E27FC236}">
              <a16:creationId xmlns:a16="http://schemas.microsoft.com/office/drawing/2014/main" id="{B516ADEC-7F33-418A-B66F-B3A15D2BA7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1" name="Line 1">
          <a:extLst>
            <a:ext uri="{FF2B5EF4-FFF2-40B4-BE49-F238E27FC236}">
              <a16:creationId xmlns:a16="http://schemas.microsoft.com/office/drawing/2014/main" id="{1ACBA374-0C57-445B-8F87-9AC4DDC13D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2" name="Line 1">
          <a:extLst>
            <a:ext uri="{FF2B5EF4-FFF2-40B4-BE49-F238E27FC236}">
              <a16:creationId xmlns:a16="http://schemas.microsoft.com/office/drawing/2014/main" id="{5D5D6540-231F-4EAE-83DD-065E33BEFE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3" name="Line 1">
          <a:extLst>
            <a:ext uri="{FF2B5EF4-FFF2-40B4-BE49-F238E27FC236}">
              <a16:creationId xmlns:a16="http://schemas.microsoft.com/office/drawing/2014/main" id="{98702FE9-12A4-4CE9-BE50-2C4A87F28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4" name="Line 1">
          <a:extLst>
            <a:ext uri="{FF2B5EF4-FFF2-40B4-BE49-F238E27FC236}">
              <a16:creationId xmlns:a16="http://schemas.microsoft.com/office/drawing/2014/main" id="{069782A3-9223-4757-A3D4-067302F4C0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5" name="Line 1">
          <a:extLst>
            <a:ext uri="{FF2B5EF4-FFF2-40B4-BE49-F238E27FC236}">
              <a16:creationId xmlns:a16="http://schemas.microsoft.com/office/drawing/2014/main" id="{831AF873-35EF-4268-916A-4660DB7BF1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6" name="Line 1">
          <a:extLst>
            <a:ext uri="{FF2B5EF4-FFF2-40B4-BE49-F238E27FC236}">
              <a16:creationId xmlns:a16="http://schemas.microsoft.com/office/drawing/2014/main" id="{0FCFA7B6-3F5F-49A4-B425-49C5513027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7" name="Line 1">
          <a:extLst>
            <a:ext uri="{FF2B5EF4-FFF2-40B4-BE49-F238E27FC236}">
              <a16:creationId xmlns:a16="http://schemas.microsoft.com/office/drawing/2014/main" id="{FB9EFFF7-E524-4061-9070-E49315D290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8" name="Line 1">
          <a:extLst>
            <a:ext uri="{FF2B5EF4-FFF2-40B4-BE49-F238E27FC236}">
              <a16:creationId xmlns:a16="http://schemas.microsoft.com/office/drawing/2014/main" id="{CBE23188-9F1E-46B4-9795-98268E0E28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9" name="Line 1">
          <a:extLst>
            <a:ext uri="{FF2B5EF4-FFF2-40B4-BE49-F238E27FC236}">
              <a16:creationId xmlns:a16="http://schemas.microsoft.com/office/drawing/2014/main" id="{ED4F6C1D-00E8-41E9-B3A8-A204E1B18D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0" name="Line 1">
          <a:extLst>
            <a:ext uri="{FF2B5EF4-FFF2-40B4-BE49-F238E27FC236}">
              <a16:creationId xmlns:a16="http://schemas.microsoft.com/office/drawing/2014/main" id="{F2E111E0-E7DA-4B69-AD3D-40D7242926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1" name="Line 1">
          <a:extLst>
            <a:ext uri="{FF2B5EF4-FFF2-40B4-BE49-F238E27FC236}">
              <a16:creationId xmlns:a16="http://schemas.microsoft.com/office/drawing/2014/main" id="{EC3A760A-2F6C-4237-8AED-2FD7DC1CC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2" name="Line 1">
          <a:extLst>
            <a:ext uri="{FF2B5EF4-FFF2-40B4-BE49-F238E27FC236}">
              <a16:creationId xmlns:a16="http://schemas.microsoft.com/office/drawing/2014/main" id="{6B872E82-CEB4-461E-9D76-06013F6E5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3" name="Line 1">
          <a:extLst>
            <a:ext uri="{FF2B5EF4-FFF2-40B4-BE49-F238E27FC236}">
              <a16:creationId xmlns:a16="http://schemas.microsoft.com/office/drawing/2014/main" id="{427F976A-CEFB-4FD7-BBFF-453E2C347B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4" name="Line 1">
          <a:extLst>
            <a:ext uri="{FF2B5EF4-FFF2-40B4-BE49-F238E27FC236}">
              <a16:creationId xmlns:a16="http://schemas.microsoft.com/office/drawing/2014/main" id="{62210771-453A-4165-834C-F540F3B64A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5" name="Line 1">
          <a:extLst>
            <a:ext uri="{FF2B5EF4-FFF2-40B4-BE49-F238E27FC236}">
              <a16:creationId xmlns:a16="http://schemas.microsoft.com/office/drawing/2014/main" id="{5BBDBC78-F405-4536-9318-6CF9E38AA1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6" name="Line 1">
          <a:extLst>
            <a:ext uri="{FF2B5EF4-FFF2-40B4-BE49-F238E27FC236}">
              <a16:creationId xmlns:a16="http://schemas.microsoft.com/office/drawing/2014/main" id="{9CBD4676-A6B8-4073-8961-849D0B9D6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7" name="Line 1">
          <a:extLst>
            <a:ext uri="{FF2B5EF4-FFF2-40B4-BE49-F238E27FC236}">
              <a16:creationId xmlns:a16="http://schemas.microsoft.com/office/drawing/2014/main" id="{C868E8B8-9758-47C8-A228-922057032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8" name="Line 1">
          <a:extLst>
            <a:ext uri="{FF2B5EF4-FFF2-40B4-BE49-F238E27FC236}">
              <a16:creationId xmlns:a16="http://schemas.microsoft.com/office/drawing/2014/main" id="{1CAE9EE0-A9BF-431B-8085-B37DF86B09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9" name="Line 1">
          <a:extLst>
            <a:ext uri="{FF2B5EF4-FFF2-40B4-BE49-F238E27FC236}">
              <a16:creationId xmlns:a16="http://schemas.microsoft.com/office/drawing/2014/main" id="{2916E20A-50AB-468B-93BB-AD6E7C9DC8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0" name="Line 1">
          <a:extLst>
            <a:ext uri="{FF2B5EF4-FFF2-40B4-BE49-F238E27FC236}">
              <a16:creationId xmlns:a16="http://schemas.microsoft.com/office/drawing/2014/main" id="{0F4EB85E-A934-4646-81B2-EAA057379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1" name="Line 1">
          <a:extLst>
            <a:ext uri="{FF2B5EF4-FFF2-40B4-BE49-F238E27FC236}">
              <a16:creationId xmlns:a16="http://schemas.microsoft.com/office/drawing/2014/main" id="{2E5E5F74-D5AB-4E49-B968-81468BBD6F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2" name="Line 1">
          <a:extLst>
            <a:ext uri="{FF2B5EF4-FFF2-40B4-BE49-F238E27FC236}">
              <a16:creationId xmlns:a16="http://schemas.microsoft.com/office/drawing/2014/main" id="{5E447311-BB1B-40BC-87A9-22AD3E34F1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3" name="Line 1">
          <a:extLst>
            <a:ext uri="{FF2B5EF4-FFF2-40B4-BE49-F238E27FC236}">
              <a16:creationId xmlns:a16="http://schemas.microsoft.com/office/drawing/2014/main" id="{17E6085A-29A8-42CB-8872-3244447A53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9F3B1E60-F102-4767-8817-4E600287A4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5" name="Line 1">
          <a:extLst>
            <a:ext uri="{FF2B5EF4-FFF2-40B4-BE49-F238E27FC236}">
              <a16:creationId xmlns:a16="http://schemas.microsoft.com/office/drawing/2014/main" id="{B98AAE30-51D5-41B5-A301-B83CA8B61D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6" name="Line 1">
          <a:extLst>
            <a:ext uri="{FF2B5EF4-FFF2-40B4-BE49-F238E27FC236}">
              <a16:creationId xmlns:a16="http://schemas.microsoft.com/office/drawing/2014/main" id="{6543EC5B-761F-49F8-AAC6-08D194D81E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7" name="Line 1">
          <a:extLst>
            <a:ext uri="{FF2B5EF4-FFF2-40B4-BE49-F238E27FC236}">
              <a16:creationId xmlns:a16="http://schemas.microsoft.com/office/drawing/2014/main" id="{FB2E446F-1294-447C-91DE-FD6985ED21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8" name="Line 1">
          <a:extLst>
            <a:ext uri="{FF2B5EF4-FFF2-40B4-BE49-F238E27FC236}">
              <a16:creationId xmlns:a16="http://schemas.microsoft.com/office/drawing/2014/main" id="{E2305E67-5160-49BD-90CB-8C928C4032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9" name="Line 1">
          <a:extLst>
            <a:ext uri="{FF2B5EF4-FFF2-40B4-BE49-F238E27FC236}">
              <a16:creationId xmlns:a16="http://schemas.microsoft.com/office/drawing/2014/main" id="{D2E78A8D-D8FA-41BB-9FC8-F995C48970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0" name="Line 1">
          <a:extLst>
            <a:ext uri="{FF2B5EF4-FFF2-40B4-BE49-F238E27FC236}">
              <a16:creationId xmlns:a16="http://schemas.microsoft.com/office/drawing/2014/main" id="{A535A8EE-FF02-4F48-B244-F49BEE21C5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1" name="Line 1">
          <a:extLst>
            <a:ext uri="{FF2B5EF4-FFF2-40B4-BE49-F238E27FC236}">
              <a16:creationId xmlns:a16="http://schemas.microsoft.com/office/drawing/2014/main" id="{D4C8B7F5-6157-4DB7-BC02-5E8A320759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2" name="Line 1">
          <a:extLst>
            <a:ext uri="{FF2B5EF4-FFF2-40B4-BE49-F238E27FC236}">
              <a16:creationId xmlns:a16="http://schemas.microsoft.com/office/drawing/2014/main" id="{8ABA9EDF-EF63-4EA7-A0D4-D2F349108B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3" name="Line 1">
          <a:extLst>
            <a:ext uri="{FF2B5EF4-FFF2-40B4-BE49-F238E27FC236}">
              <a16:creationId xmlns:a16="http://schemas.microsoft.com/office/drawing/2014/main" id="{AF3E4D4E-6934-41C3-BBBE-E1EDA0A693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4" name="Line 1">
          <a:extLst>
            <a:ext uri="{FF2B5EF4-FFF2-40B4-BE49-F238E27FC236}">
              <a16:creationId xmlns:a16="http://schemas.microsoft.com/office/drawing/2014/main" id="{870C4F55-5334-472B-B11D-AD71825BB9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5" name="Line 1">
          <a:extLst>
            <a:ext uri="{FF2B5EF4-FFF2-40B4-BE49-F238E27FC236}">
              <a16:creationId xmlns:a16="http://schemas.microsoft.com/office/drawing/2014/main" id="{75967203-77EC-460A-A68B-D5F2E22347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6" name="Line 1">
          <a:extLst>
            <a:ext uri="{FF2B5EF4-FFF2-40B4-BE49-F238E27FC236}">
              <a16:creationId xmlns:a16="http://schemas.microsoft.com/office/drawing/2014/main" id="{B2276CBA-ACA4-4D88-ADF1-1B60A734A5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7" name="Line 1">
          <a:extLst>
            <a:ext uri="{FF2B5EF4-FFF2-40B4-BE49-F238E27FC236}">
              <a16:creationId xmlns:a16="http://schemas.microsoft.com/office/drawing/2014/main" id="{C2EF1FD3-D66F-4115-A585-9E91EEC0E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8" name="Line 1">
          <a:extLst>
            <a:ext uri="{FF2B5EF4-FFF2-40B4-BE49-F238E27FC236}">
              <a16:creationId xmlns:a16="http://schemas.microsoft.com/office/drawing/2014/main" id="{2EAFCDD4-157A-45E4-BF87-34F581C913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9" name="Line 1">
          <a:extLst>
            <a:ext uri="{FF2B5EF4-FFF2-40B4-BE49-F238E27FC236}">
              <a16:creationId xmlns:a16="http://schemas.microsoft.com/office/drawing/2014/main" id="{3E3AA699-584D-48EC-AA2C-0CCB79A47B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0" name="Line 1">
          <a:extLst>
            <a:ext uri="{FF2B5EF4-FFF2-40B4-BE49-F238E27FC236}">
              <a16:creationId xmlns:a16="http://schemas.microsoft.com/office/drawing/2014/main" id="{96D532C5-57F5-464E-A375-1691D2792C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1" name="Line 1">
          <a:extLst>
            <a:ext uri="{FF2B5EF4-FFF2-40B4-BE49-F238E27FC236}">
              <a16:creationId xmlns:a16="http://schemas.microsoft.com/office/drawing/2014/main" id="{571E03DB-9047-49E4-A8A8-61AE2AEBFF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2" name="Line 1">
          <a:extLst>
            <a:ext uri="{FF2B5EF4-FFF2-40B4-BE49-F238E27FC236}">
              <a16:creationId xmlns:a16="http://schemas.microsoft.com/office/drawing/2014/main" id="{7594BB85-3C5F-4EA8-A83A-2394BD331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3" name="Line 1">
          <a:extLst>
            <a:ext uri="{FF2B5EF4-FFF2-40B4-BE49-F238E27FC236}">
              <a16:creationId xmlns:a16="http://schemas.microsoft.com/office/drawing/2014/main" id="{CBC77F89-0F91-4A7E-BA0C-200CB1E568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4" name="Line 1">
          <a:extLst>
            <a:ext uri="{FF2B5EF4-FFF2-40B4-BE49-F238E27FC236}">
              <a16:creationId xmlns:a16="http://schemas.microsoft.com/office/drawing/2014/main" id="{411B34F4-1A08-4F8D-92F4-0F36864563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5" name="Line 1">
          <a:extLst>
            <a:ext uri="{FF2B5EF4-FFF2-40B4-BE49-F238E27FC236}">
              <a16:creationId xmlns:a16="http://schemas.microsoft.com/office/drawing/2014/main" id="{B3082653-B24B-4748-8180-B3285EFCD5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6" name="Line 1">
          <a:extLst>
            <a:ext uri="{FF2B5EF4-FFF2-40B4-BE49-F238E27FC236}">
              <a16:creationId xmlns:a16="http://schemas.microsoft.com/office/drawing/2014/main" id="{5E4A8182-18A4-4724-9925-7953135562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7" name="Line 1">
          <a:extLst>
            <a:ext uri="{FF2B5EF4-FFF2-40B4-BE49-F238E27FC236}">
              <a16:creationId xmlns:a16="http://schemas.microsoft.com/office/drawing/2014/main" id="{8597FDF5-1680-4DF2-B411-D466BA6D3A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8" name="Line 1">
          <a:extLst>
            <a:ext uri="{FF2B5EF4-FFF2-40B4-BE49-F238E27FC236}">
              <a16:creationId xmlns:a16="http://schemas.microsoft.com/office/drawing/2014/main" id="{B46BF004-52B5-4450-81D7-E5922DAFD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9" name="Line 1">
          <a:extLst>
            <a:ext uri="{FF2B5EF4-FFF2-40B4-BE49-F238E27FC236}">
              <a16:creationId xmlns:a16="http://schemas.microsoft.com/office/drawing/2014/main" id="{52F03637-AC04-420E-BE6A-084B18A73E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0" name="Line 1">
          <a:extLst>
            <a:ext uri="{FF2B5EF4-FFF2-40B4-BE49-F238E27FC236}">
              <a16:creationId xmlns:a16="http://schemas.microsoft.com/office/drawing/2014/main" id="{B167C9AC-B494-48A9-8327-2D6F1C9AC6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1" name="Line 1">
          <a:extLst>
            <a:ext uri="{FF2B5EF4-FFF2-40B4-BE49-F238E27FC236}">
              <a16:creationId xmlns:a16="http://schemas.microsoft.com/office/drawing/2014/main" id="{4F4093B5-B05F-4C48-935A-0A5E154E9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2" name="Line 1">
          <a:extLst>
            <a:ext uri="{FF2B5EF4-FFF2-40B4-BE49-F238E27FC236}">
              <a16:creationId xmlns:a16="http://schemas.microsoft.com/office/drawing/2014/main" id="{63DA5E80-593F-400E-9CD3-A8B57AA37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3" name="Line 1">
          <a:extLst>
            <a:ext uri="{FF2B5EF4-FFF2-40B4-BE49-F238E27FC236}">
              <a16:creationId xmlns:a16="http://schemas.microsoft.com/office/drawing/2014/main" id="{DE2198CD-900C-4DE1-92B1-FCB854F9AC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4" name="Line 1">
          <a:extLst>
            <a:ext uri="{FF2B5EF4-FFF2-40B4-BE49-F238E27FC236}">
              <a16:creationId xmlns:a16="http://schemas.microsoft.com/office/drawing/2014/main" id="{90D66AD3-7C52-4201-9350-FD4CAE16F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5" name="Line 1">
          <a:extLst>
            <a:ext uri="{FF2B5EF4-FFF2-40B4-BE49-F238E27FC236}">
              <a16:creationId xmlns:a16="http://schemas.microsoft.com/office/drawing/2014/main" id="{BA241EC2-5461-469A-9BF1-5C4571EEC5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6" name="Line 1">
          <a:extLst>
            <a:ext uri="{FF2B5EF4-FFF2-40B4-BE49-F238E27FC236}">
              <a16:creationId xmlns:a16="http://schemas.microsoft.com/office/drawing/2014/main" id="{1679EAB7-A36C-47E3-ACAC-C84F704905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7" name="Line 1">
          <a:extLst>
            <a:ext uri="{FF2B5EF4-FFF2-40B4-BE49-F238E27FC236}">
              <a16:creationId xmlns:a16="http://schemas.microsoft.com/office/drawing/2014/main" id="{5069B75F-CC88-4CD5-9A19-6EEA40C203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8" name="Line 1">
          <a:extLst>
            <a:ext uri="{FF2B5EF4-FFF2-40B4-BE49-F238E27FC236}">
              <a16:creationId xmlns:a16="http://schemas.microsoft.com/office/drawing/2014/main" id="{4B790303-5DF0-4688-ACC1-3691ACADBD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9" name="Line 1">
          <a:extLst>
            <a:ext uri="{FF2B5EF4-FFF2-40B4-BE49-F238E27FC236}">
              <a16:creationId xmlns:a16="http://schemas.microsoft.com/office/drawing/2014/main" id="{94E8756E-9583-486A-ACD5-1496F048E9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0" name="Line 1">
          <a:extLst>
            <a:ext uri="{FF2B5EF4-FFF2-40B4-BE49-F238E27FC236}">
              <a16:creationId xmlns:a16="http://schemas.microsoft.com/office/drawing/2014/main" id="{D1E20CEB-F3CE-44DF-B571-BB8142A6C4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1" name="Line 1">
          <a:extLst>
            <a:ext uri="{FF2B5EF4-FFF2-40B4-BE49-F238E27FC236}">
              <a16:creationId xmlns:a16="http://schemas.microsoft.com/office/drawing/2014/main" id="{28629D8F-A898-4497-8C49-2E39397973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2" name="Line 1">
          <a:extLst>
            <a:ext uri="{FF2B5EF4-FFF2-40B4-BE49-F238E27FC236}">
              <a16:creationId xmlns:a16="http://schemas.microsoft.com/office/drawing/2014/main" id="{225875C4-4180-43A6-925A-84BE87BF52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3" name="Line 1">
          <a:extLst>
            <a:ext uri="{FF2B5EF4-FFF2-40B4-BE49-F238E27FC236}">
              <a16:creationId xmlns:a16="http://schemas.microsoft.com/office/drawing/2014/main" id="{9DBDADFC-BE28-4735-BCF8-6AD8727936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4" name="Line 1">
          <a:extLst>
            <a:ext uri="{FF2B5EF4-FFF2-40B4-BE49-F238E27FC236}">
              <a16:creationId xmlns:a16="http://schemas.microsoft.com/office/drawing/2014/main" id="{8B0645F8-9E03-4538-8B35-9097A0967F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5" name="Line 1">
          <a:extLst>
            <a:ext uri="{FF2B5EF4-FFF2-40B4-BE49-F238E27FC236}">
              <a16:creationId xmlns:a16="http://schemas.microsoft.com/office/drawing/2014/main" id="{0A63BDED-CAE2-48AA-8F29-122C6C1C60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6" name="Line 1">
          <a:extLst>
            <a:ext uri="{FF2B5EF4-FFF2-40B4-BE49-F238E27FC236}">
              <a16:creationId xmlns:a16="http://schemas.microsoft.com/office/drawing/2014/main" id="{34FA458C-B434-4756-AAAB-487809B3DC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7" name="Line 1">
          <a:extLst>
            <a:ext uri="{FF2B5EF4-FFF2-40B4-BE49-F238E27FC236}">
              <a16:creationId xmlns:a16="http://schemas.microsoft.com/office/drawing/2014/main" id="{D3EF3626-DFEB-4755-8822-6978242328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8" name="Line 1">
          <a:extLst>
            <a:ext uri="{FF2B5EF4-FFF2-40B4-BE49-F238E27FC236}">
              <a16:creationId xmlns:a16="http://schemas.microsoft.com/office/drawing/2014/main" id="{6CF35734-CFE2-4A35-A87C-920E715BE8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9" name="Line 1">
          <a:extLst>
            <a:ext uri="{FF2B5EF4-FFF2-40B4-BE49-F238E27FC236}">
              <a16:creationId xmlns:a16="http://schemas.microsoft.com/office/drawing/2014/main" id="{4D07A96A-4843-4961-B2DB-9AAD084C8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0" name="Line 1">
          <a:extLst>
            <a:ext uri="{FF2B5EF4-FFF2-40B4-BE49-F238E27FC236}">
              <a16:creationId xmlns:a16="http://schemas.microsoft.com/office/drawing/2014/main" id="{B1791C21-6341-42BA-A328-FB2EF6967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1" name="Line 1">
          <a:extLst>
            <a:ext uri="{FF2B5EF4-FFF2-40B4-BE49-F238E27FC236}">
              <a16:creationId xmlns:a16="http://schemas.microsoft.com/office/drawing/2014/main" id="{6D7381AC-73D3-45E0-AA8A-FA1D2BF1BB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2" name="Line 1">
          <a:extLst>
            <a:ext uri="{FF2B5EF4-FFF2-40B4-BE49-F238E27FC236}">
              <a16:creationId xmlns:a16="http://schemas.microsoft.com/office/drawing/2014/main" id="{60D7EA36-C906-451F-942B-A61A18B36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3" name="Line 1">
          <a:extLst>
            <a:ext uri="{FF2B5EF4-FFF2-40B4-BE49-F238E27FC236}">
              <a16:creationId xmlns:a16="http://schemas.microsoft.com/office/drawing/2014/main" id="{B96806E4-2BED-40B9-8FF0-3DF4F4A9B2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4" name="Line 1">
          <a:extLst>
            <a:ext uri="{FF2B5EF4-FFF2-40B4-BE49-F238E27FC236}">
              <a16:creationId xmlns:a16="http://schemas.microsoft.com/office/drawing/2014/main" id="{244E5A64-D334-4A9A-A89D-33D6F0DA70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5" name="Line 1">
          <a:extLst>
            <a:ext uri="{FF2B5EF4-FFF2-40B4-BE49-F238E27FC236}">
              <a16:creationId xmlns:a16="http://schemas.microsoft.com/office/drawing/2014/main" id="{A1D3C190-D8CF-404C-A21F-2106642BA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6" name="Line 1">
          <a:extLst>
            <a:ext uri="{FF2B5EF4-FFF2-40B4-BE49-F238E27FC236}">
              <a16:creationId xmlns:a16="http://schemas.microsoft.com/office/drawing/2014/main" id="{6CD2BC1C-9CEC-42B9-8F68-1050A60AD7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7" name="Line 1">
          <a:extLst>
            <a:ext uri="{FF2B5EF4-FFF2-40B4-BE49-F238E27FC236}">
              <a16:creationId xmlns:a16="http://schemas.microsoft.com/office/drawing/2014/main" id="{139B1F45-ED60-40F2-BC7F-309D9C5B88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8" name="Line 1">
          <a:extLst>
            <a:ext uri="{FF2B5EF4-FFF2-40B4-BE49-F238E27FC236}">
              <a16:creationId xmlns:a16="http://schemas.microsoft.com/office/drawing/2014/main" id="{A624BE2E-EC6A-45B5-8AEE-356A4BF1E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9" name="Line 1">
          <a:extLst>
            <a:ext uri="{FF2B5EF4-FFF2-40B4-BE49-F238E27FC236}">
              <a16:creationId xmlns:a16="http://schemas.microsoft.com/office/drawing/2014/main" id="{0CF0E0D1-3103-4BB3-8B9C-E2A80EF35D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0" name="Line 1">
          <a:extLst>
            <a:ext uri="{FF2B5EF4-FFF2-40B4-BE49-F238E27FC236}">
              <a16:creationId xmlns:a16="http://schemas.microsoft.com/office/drawing/2014/main" id="{57C56624-DBCE-49F7-812D-4E03885CF5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1" name="Line 1">
          <a:extLst>
            <a:ext uri="{FF2B5EF4-FFF2-40B4-BE49-F238E27FC236}">
              <a16:creationId xmlns:a16="http://schemas.microsoft.com/office/drawing/2014/main" id="{25C20526-3F95-4C9C-9CD5-9D9A9922E9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2" name="Line 1">
          <a:extLst>
            <a:ext uri="{FF2B5EF4-FFF2-40B4-BE49-F238E27FC236}">
              <a16:creationId xmlns:a16="http://schemas.microsoft.com/office/drawing/2014/main" id="{7F5A21CB-C26C-40AC-876C-E7A862E9A8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3" name="Line 1">
          <a:extLst>
            <a:ext uri="{FF2B5EF4-FFF2-40B4-BE49-F238E27FC236}">
              <a16:creationId xmlns:a16="http://schemas.microsoft.com/office/drawing/2014/main" id="{9A1CA627-7ABF-41CB-92BC-E2FCB4923C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4" name="Line 1">
          <a:extLst>
            <a:ext uri="{FF2B5EF4-FFF2-40B4-BE49-F238E27FC236}">
              <a16:creationId xmlns:a16="http://schemas.microsoft.com/office/drawing/2014/main" id="{CD1F43C5-CCE1-4562-9571-9C3066640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5" name="Line 1">
          <a:extLst>
            <a:ext uri="{FF2B5EF4-FFF2-40B4-BE49-F238E27FC236}">
              <a16:creationId xmlns:a16="http://schemas.microsoft.com/office/drawing/2014/main" id="{8615C70D-3E84-4DCA-8DD2-FF84E88D26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6" name="Line 1">
          <a:extLst>
            <a:ext uri="{FF2B5EF4-FFF2-40B4-BE49-F238E27FC236}">
              <a16:creationId xmlns:a16="http://schemas.microsoft.com/office/drawing/2014/main" id="{AEBB6BD0-0115-4221-B1BB-50972A7BE8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16E89B14-B91A-419D-9AE5-316CDD330C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8" name="Line 1">
          <a:extLst>
            <a:ext uri="{FF2B5EF4-FFF2-40B4-BE49-F238E27FC236}">
              <a16:creationId xmlns:a16="http://schemas.microsoft.com/office/drawing/2014/main" id="{343BD2E9-B94E-45F1-B0D5-078C67E9F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9" name="Line 1">
          <a:extLst>
            <a:ext uri="{FF2B5EF4-FFF2-40B4-BE49-F238E27FC236}">
              <a16:creationId xmlns:a16="http://schemas.microsoft.com/office/drawing/2014/main" id="{6E34A71C-FD98-49B9-B719-3A1592E56D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0" name="Line 1">
          <a:extLst>
            <a:ext uri="{FF2B5EF4-FFF2-40B4-BE49-F238E27FC236}">
              <a16:creationId xmlns:a16="http://schemas.microsoft.com/office/drawing/2014/main" id="{E020AB72-DF62-49BC-B831-CB8EE96783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1" name="Line 1">
          <a:extLst>
            <a:ext uri="{FF2B5EF4-FFF2-40B4-BE49-F238E27FC236}">
              <a16:creationId xmlns:a16="http://schemas.microsoft.com/office/drawing/2014/main" id="{B9F4C2FE-76FA-4DAA-BDF7-88455FF8B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2" name="Line 1">
          <a:extLst>
            <a:ext uri="{FF2B5EF4-FFF2-40B4-BE49-F238E27FC236}">
              <a16:creationId xmlns:a16="http://schemas.microsoft.com/office/drawing/2014/main" id="{11D10AA5-4FE6-456F-B1B6-EDE5F0A059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3" name="Line 1">
          <a:extLst>
            <a:ext uri="{FF2B5EF4-FFF2-40B4-BE49-F238E27FC236}">
              <a16:creationId xmlns:a16="http://schemas.microsoft.com/office/drawing/2014/main" id="{6DEB23D4-92A6-4B1E-861C-70E19D76B9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4" name="Line 1">
          <a:extLst>
            <a:ext uri="{FF2B5EF4-FFF2-40B4-BE49-F238E27FC236}">
              <a16:creationId xmlns:a16="http://schemas.microsoft.com/office/drawing/2014/main" id="{F5EC1944-0560-4ED0-A0C8-3DA5A08130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5" name="Line 1">
          <a:extLst>
            <a:ext uri="{FF2B5EF4-FFF2-40B4-BE49-F238E27FC236}">
              <a16:creationId xmlns:a16="http://schemas.microsoft.com/office/drawing/2014/main" id="{43C85BB9-7A43-4CCA-BCA0-20869CB786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6" name="Line 1">
          <a:extLst>
            <a:ext uri="{FF2B5EF4-FFF2-40B4-BE49-F238E27FC236}">
              <a16:creationId xmlns:a16="http://schemas.microsoft.com/office/drawing/2014/main" id="{A7271AB5-FE82-4CE0-B15B-017FF18A33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7" name="Line 1">
          <a:extLst>
            <a:ext uri="{FF2B5EF4-FFF2-40B4-BE49-F238E27FC236}">
              <a16:creationId xmlns:a16="http://schemas.microsoft.com/office/drawing/2014/main" id="{7716B322-9462-44E5-B6BA-4B768274F3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8" name="Line 1">
          <a:extLst>
            <a:ext uri="{FF2B5EF4-FFF2-40B4-BE49-F238E27FC236}">
              <a16:creationId xmlns:a16="http://schemas.microsoft.com/office/drawing/2014/main" id="{E8B90682-FC57-4EBE-BA08-EDB9F836E7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9" name="Line 1">
          <a:extLst>
            <a:ext uri="{FF2B5EF4-FFF2-40B4-BE49-F238E27FC236}">
              <a16:creationId xmlns:a16="http://schemas.microsoft.com/office/drawing/2014/main" id="{D72D18F6-54C4-4614-9B07-A86D3AD093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0" name="Line 1">
          <a:extLst>
            <a:ext uri="{FF2B5EF4-FFF2-40B4-BE49-F238E27FC236}">
              <a16:creationId xmlns:a16="http://schemas.microsoft.com/office/drawing/2014/main" id="{DA71913B-E501-4900-91AB-35A0683CE3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1" name="Line 1">
          <a:extLst>
            <a:ext uri="{FF2B5EF4-FFF2-40B4-BE49-F238E27FC236}">
              <a16:creationId xmlns:a16="http://schemas.microsoft.com/office/drawing/2014/main" id="{49715C29-D27F-4689-BFD7-0972A0D9A8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2" name="Line 1">
          <a:extLst>
            <a:ext uri="{FF2B5EF4-FFF2-40B4-BE49-F238E27FC236}">
              <a16:creationId xmlns:a16="http://schemas.microsoft.com/office/drawing/2014/main" id="{4C1B0162-1C4D-49C4-BC1A-9B4F980972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3" name="Line 1">
          <a:extLst>
            <a:ext uri="{FF2B5EF4-FFF2-40B4-BE49-F238E27FC236}">
              <a16:creationId xmlns:a16="http://schemas.microsoft.com/office/drawing/2014/main" id="{B14CE715-ED5F-46E3-9FC9-364DC289AD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4" name="Line 1">
          <a:extLst>
            <a:ext uri="{FF2B5EF4-FFF2-40B4-BE49-F238E27FC236}">
              <a16:creationId xmlns:a16="http://schemas.microsoft.com/office/drawing/2014/main" id="{5B1E1A68-9002-4717-9941-7B9F8C59FE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5" name="Line 1">
          <a:extLst>
            <a:ext uri="{FF2B5EF4-FFF2-40B4-BE49-F238E27FC236}">
              <a16:creationId xmlns:a16="http://schemas.microsoft.com/office/drawing/2014/main" id="{BF84A7E2-3E80-44D0-AD80-997A113DED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6" name="Line 1">
          <a:extLst>
            <a:ext uri="{FF2B5EF4-FFF2-40B4-BE49-F238E27FC236}">
              <a16:creationId xmlns:a16="http://schemas.microsoft.com/office/drawing/2014/main" id="{1B7A16E9-4F2E-4369-8B24-966B299FF0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7" name="Line 1">
          <a:extLst>
            <a:ext uri="{FF2B5EF4-FFF2-40B4-BE49-F238E27FC236}">
              <a16:creationId xmlns:a16="http://schemas.microsoft.com/office/drawing/2014/main" id="{A9724097-0E37-4270-A4CB-BEF14A659A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8" name="Line 1">
          <a:extLst>
            <a:ext uri="{FF2B5EF4-FFF2-40B4-BE49-F238E27FC236}">
              <a16:creationId xmlns:a16="http://schemas.microsoft.com/office/drawing/2014/main" id="{251FD24E-AFA7-4040-94BD-42624918C9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9" name="Line 1">
          <a:extLst>
            <a:ext uri="{FF2B5EF4-FFF2-40B4-BE49-F238E27FC236}">
              <a16:creationId xmlns:a16="http://schemas.microsoft.com/office/drawing/2014/main" id="{F9C92CE1-5009-4B8D-95C2-0AAD77676A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0" name="Line 1">
          <a:extLst>
            <a:ext uri="{FF2B5EF4-FFF2-40B4-BE49-F238E27FC236}">
              <a16:creationId xmlns:a16="http://schemas.microsoft.com/office/drawing/2014/main" id="{87823266-08B9-4E7F-A70B-9A263E7B8E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1" name="Line 1">
          <a:extLst>
            <a:ext uri="{FF2B5EF4-FFF2-40B4-BE49-F238E27FC236}">
              <a16:creationId xmlns:a16="http://schemas.microsoft.com/office/drawing/2014/main" id="{749601D4-7700-4D58-A816-CF0E43AFC3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2" name="Line 1">
          <a:extLst>
            <a:ext uri="{FF2B5EF4-FFF2-40B4-BE49-F238E27FC236}">
              <a16:creationId xmlns:a16="http://schemas.microsoft.com/office/drawing/2014/main" id="{87AB555E-87AC-4D5E-AC8D-E2ED235C75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3" name="Line 1">
          <a:extLst>
            <a:ext uri="{FF2B5EF4-FFF2-40B4-BE49-F238E27FC236}">
              <a16:creationId xmlns:a16="http://schemas.microsoft.com/office/drawing/2014/main" id="{DEFB6B21-C925-4DF2-9C3A-2B229E1A35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4" name="Line 1">
          <a:extLst>
            <a:ext uri="{FF2B5EF4-FFF2-40B4-BE49-F238E27FC236}">
              <a16:creationId xmlns:a16="http://schemas.microsoft.com/office/drawing/2014/main" id="{A23B915E-5AAB-4339-8B8C-89B5362989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5" name="Line 1">
          <a:extLst>
            <a:ext uri="{FF2B5EF4-FFF2-40B4-BE49-F238E27FC236}">
              <a16:creationId xmlns:a16="http://schemas.microsoft.com/office/drawing/2014/main" id="{01480A8A-3621-4EBE-8283-56B1F0C63C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6" name="Line 1">
          <a:extLst>
            <a:ext uri="{FF2B5EF4-FFF2-40B4-BE49-F238E27FC236}">
              <a16:creationId xmlns:a16="http://schemas.microsoft.com/office/drawing/2014/main" id="{9559B975-D41A-48D7-A57E-F747ACF66C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7" name="Line 1">
          <a:extLst>
            <a:ext uri="{FF2B5EF4-FFF2-40B4-BE49-F238E27FC236}">
              <a16:creationId xmlns:a16="http://schemas.microsoft.com/office/drawing/2014/main" id="{F362FC89-69B4-423C-AD84-53CFA27355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8" name="Line 1">
          <a:extLst>
            <a:ext uri="{FF2B5EF4-FFF2-40B4-BE49-F238E27FC236}">
              <a16:creationId xmlns:a16="http://schemas.microsoft.com/office/drawing/2014/main" id="{FAB94DB7-DAAE-4A4F-87D3-15457D9882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9" name="Line 1">
          <a:extLst>
            <a:ext uri="{FF2B5EF4-FFF2-40B4-BE49-F238E27FC236}">
              <a16:creationId xmlns:a16="http://schemas.microsoft.com/office/drawing/2014/main" id="{A3BA7028-203F-4F9F-9874-D0E39BC0DB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0" name="Line 1">
          <a:extLst>
            <a:ext uri="{FF2B5EF4-FFF2-40B4-BE49-F238E27FC236}">
              <a16:creationId xmlns:a16="http://schemas.microsoft.com/office/drawing/2014/main" id="{482F0068-A94D-4316-8AC2-AF368E304E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1" name="Line 1">
          <a:extLst>
            <a:ext uri="{FF2B5EF4-FFF2-40B4-BE49-F238E27FC236}">
              <a16:creationId xmlns:a16="http://schemas.microsoft.com/office/drawing/2014/main" id="{AC8A6A37-042B-43E5-9D4C-8B027AA63B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2" name="Line 1">
          <a:extLst>
            <a:ext uri="{FF2B5EF4-FFF2-40B4-BE49-F238E27FC236}">
              <a16:creationId xmlns:a16="http://schemas.microsoft.com/office/drawing/2014/main" id="{50E79973-4C86-4A13-8E82-88930CBD26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3" name="Line 1">
          <a:extLst>
            <a:ext uri="{FF2B5EF4-FFF2-40B4-BE49-F238E27FC236}">
              <a16:creationId xmlns:a16="http://schemas.microsoft.com/office/drawing/2014/main" id="{7661FEC1-9B8A-4391-8D7F-0A084F400C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4" name="Line 1">
          <a:extLst>
            <a:ext uri="{FF2B5EF4-FFF2-40B4-BE49-F238E27FC236}">
              <a16:creationId xmlns:a16="http://schemas.microsoft.com/office/drawing/2014/main" id="{268C6770-FFB0-48FE-899B-AA3EF205E2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5" name="Line 1">
          <a:extLst>
            <a:ext uri="{FF2B5EF4-FFF2-40B4-BE49-F238E27FC236}">
              <a16:creationId xmlns:a16="http://schemas.microsoft.com/office/drawing/2014/main" id="{AE95A24A-7137-4841-BDD5-803F5F3F22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6" name="Line 1">
          <a:extLst>
            <a:ext uri="{FF2B5EF4-FFF2-40B4-BE49-F238E27FC236}">
              <a16:creationId xmlns:a16="http://schemas.microsoft.com/office/drawing/2014/main" id="{7F590522-F167-453D-B9A9-99E82DDAF1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7" name="Line 1">
          <a:extLst>
            <a:ext uri="{FF2B5EF4-FFF2-40B4-BE49-F238E27FC236}">
              <a16:creationId xmlns:a16="http://schemas.microsoft.com/office/drawing/2014/main" id="{F7B9C1C9-95F1-47DF-A963-66C4A36401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8" name="Line 1">
          <a:extLst>
            <a:ext uri="{FF2B5EF4-FFF2-40B4-BE49-F238E27FC236}">
              <a16:creationId xmlns:a16="http://schemas.microsoft.com/office/drawing/2014/main" id="{05C41727-C148-4121-8316-E957E77DF7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9" name="Line 1">
          <a:extLst>
            <a:ext uri="{FF2B5EF4-FFF2-40B4-BE49-F238E27FC236}">
              <a16:creationId xmlns:a16="http://schemas.microsoft.com/office/drawing/2014/main" id="{5E754C7F-C082-4B16-82B9-B5EED7FC8A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0" name="Line 1">
          <a:extLst>
            <a:ext uri="{FF2B5EF4-FFF2-40B4-BE49-F238E27FC236}">
              <a16:creationId xmlns:a16="http://schemas.microsoft.com/office/drawing/2014/main" id="{A2B4C8B1-A582-4B40-9A37-C109D22729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1" name="Line 1">
          <a:extLst>
            <a:ext uri="{FF2B5EF4-FFF2-40B4-BE49-F238E27FC236}">
              <a16:creationId xmlns:a16="http://schemas.microsoft.com/office/drawing/2014/main" id="{130D8F55-0762-4FF0-8987-1C5BF6A523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2" name="Line 1">
          <a:extLst>
            <a:ext uri="{FF2B5EF4-FFF2-40B4-BE49-F238E27FC236}">
              <a16:creationId xmlns:a16="http://schemas.microsoft.com/office/drawing/2014/main" id="{E148BBFC-0A7A-4397-8E3B-34C0D67C33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3" name="Line 1">
          <a:extLst>
            <a:ext uri="{FF2B5EF4-FFF2-40B4-BE49-F238E27FC236}">
              <a16:creationId xmlns:a16="http://schemas.microsoft.com/office/drawing/2014/main" id="{CB629DF5-0A8F-4E5D-8BB6-D80D514EBD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4" name="Line 1">
          <a:extLst>
            <a:ext uri="{FF2B5EF4-FFF2-40B4-BE49-F238E27FC236}">
              <a16:creationId xmlns:a16="http://schemas.microsoft.com/office/drawing/2014/main" id="{8743AFC3-D217-4425-9227-0AEA75C87B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5" name="Line 1">
          <a:extLst>
            <a:ext uri="{FF2B5EF4-FFF2-40B4-BE49-F238E27FC236}">
              <a16:creationId xmlns:a16="http://schemas.microsoft.com/office/drawing/2014/main" id="{D67DEC1B-3D0B-4CC2-A409-E763F1BB5A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6" name="Line 1">
          <a:extLst>
            <a:ext uri="{FF2B5EF4-FFF2-40B4-BE49-F238E27FC236}">
              <a16:creationId xmlns:a16="http://schemas.microsoft.com/office/drawing/2014/main" id="{4B05F0B8-7CCE-4DB0-8548-485E52890F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7" name="Line 1">
          <a:extLst>
            <a:ext uri="{FF2B5EF4-FFF2-40B4-BE49-F238E27FC236}">
              <a16:creationId xmlns:a16="http://schemas.microsoft.com/office/drawing/2014/main" id="{1E03E611-C741-4974-8CF5-144D928EC2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8" name="Line 1">
          <a:extLst>
            <a:ext uri="{FF2B5EF4-FFF2-40B4-BE49-F238E27FC236}">
              <a16:creationId xmlns:a16="http://schemas.microsoft.com/office/drawing/2014/main" id="{89001C8A-74F2-4678-BD7E-1D6F3C5BFE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9" name="Line 1">
          <a:extLst>
            <a:ext uri="{FF2B5EF4-FFF2-40B4-BE49-F238E27FC236}">
              <a16:creationId xmlns:a16="http://schemas.microsoft.com/office/drawing/2014/main" id="{7A58362A-2224-4D0A-8867-F5B68026E8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2193D2A2-F183-4A0D-8DB3-049DB7A021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1" name="Line 1">
          <a:extLst>
            <a:ext uri="{FF2B5EF4-FFF2-40B4-BE49-F238E27FC236}">
              <a16:creationId xmlns:a16="http://schemas.microsoft.com/office/drawing/2014/main" id="{56DC79A8-28E9-4E17-AC77-BCEBC9C5A2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2" name="Line 1">
          <a:extLst>
            <a:ext uri="{FF2B5EF4-FFF2-40B4-BE49-F238E27FC236}">
              <a16:creationId xmlns:a16="http://schemas.microsoft.com/office/drawing/2014/main" id="{712CA763-FC59-4ABF-A495-7609E4C69F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3" name="Line 1">
          <a:extLst>
            <a:ext uri="{FF2B5EF4-FFF2-40B4-BE49-F238E27FC236}">
              <a16:creationId xmlns:a16="http://schemas.microsoft.com/office/drawing/2014/main" id="{32CA53C4-DF05-4B64-9969-459CAF8753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4" name="Line 1">
          <a:extLst>
            <a:ext uri="{FF2B5EF4-FFF2-40B4-BE49-F238E27FC236}">
              <a16:creationId xmlns:a16="http://schemas.microsoft.com/office/drawing/2014/main" id="{8BA5B7B3-D694-40BC-AD2C-B68DD0BC94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5" name="Line 1">
          <a:extLst>
            <a:ext uri="{FF2B5EF4-FFF2-40B4-BE49-F238E27FC236}">
              <a16:creationId xmlns:a16="http://schemas.microsoft.com/office/drawing/2014/main" id="{C0818C5D-2382-452B-9563-F8205DE632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6" name="Line 1">
          <a:extLst>
            <a:ext uri="{FF2B5EF4-FFF2-40B4-BE49-F238E27FC236}">
              <a16:creationId xmlns:a16="http://schemas.microsoft.com/office/drawing/2014/main" id="{1363696D-95CB-4681-B01C-31AB80C17C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7" name="Line 1">
          <a:extLst>
            <a:ext uri="{FF2B5EF4-FFF2-40B4-BE49-F238E27FC236}">
              <a16:creationId xmlns:a16="http://schemas.microsoft.com/office/drawing/2014/main" id="{1F4D9E78-B6D0-4CCA-8625-9C81516CEF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8" name="Line 1">
          <a:extLst>
            <a:ext uri="{FF2B5EF4-FFF2-40B4-BE49-F238E27FC236}">
              <a16:creationId xmlns:a16="http://schemas.microsoft.com/office/drawing/2014/main" id="{EAE79D5C-30BE-4B00-871D-374ED9986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9" name="Line 1">
          <a:extLst>
            <a:ext uri="{FF2B5EF4-FFF2-40B4-BE49-F238E27FC236}">
              <a16:creationId xmlns:a16="http://schemas.microsoft.com/office/drawing/2014/main" id="{7E113964-E101-472C-ABDC-695400D918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0" name="Line 1">
          <a:extLst>
            <a:ext uri="{FF2B5EF4-FFF2-40B4-BE49-F238E27FC236}">
              <a16:creationId xmlns:a16="http://schemas.microsoft.com/office/drawing/2014/main" id="{85023FF8-0950-4B5E-9459-23536F3C2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1" name="Line 1">
          <a:extLst>
            <a:ext uri="{FF2B5EF4-FFF2-40B4-BE49-F238E27FC236}">
              <a16:creationId xmlns:a16="http://schemas.microsoft.com/office/drawing/2014/main" id="{DA125C97-C037-44E1-BEF2-94F47377F4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2" name="Line 1">
          <a:extLst>
            <a:ext uri="{FF2B5EF4-FFF2-40B4-BE49-F238E27FC236}">
              <a16:creationId xmlns:a16="http://schemas.microsoft.com/office/drawing/2014/main" id="{779323C4-E92E-4522-ABF8-0E8447162A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3" name="Line 1">
          <a:extLst>
            <a:ext uri="{FF2B5EF4-FFF2-40B4-BE49-F238E27FC236}">
              <a16:creationId xmlns:a16="http://schemas.microsoft.com/office/drawing/2014/main" id="{40ECBD78-9370-4A87-954F-C11E2E8B0B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4" name="Line 1">
          <a:extLst>
            <a:ext uri="{FF2B5EF4-FFF2-40B4-BE49-F238E27FC236}">
              <a16:creationId xmlns:a16="http://schemas.microsoft.com/office/drawing/2014/main" id="{53720C66-843A-49F5-8C66-51AC70EE4C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5" name="Line 1">
          <a:extLst>
            <a:ext uri="{FF2B5EF4-FFF2-40B4-BE49-F238E27FC236}">
              <a16:creationId xmlns:a16="http://schemas.microsoft.com/office/drawing/2014/main" id="{A876F4BA-1C8D-4167-A1C6-5AC09E2E69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6" name="Line 1">
          <a:extLst>
            <a:ext uri="{FF2B5EF4-FFF2-40B4-BE49-F238E27FC236}">
              <a16:creationId xmlns:a16="http://schemas.microsoft.com/office/drawing/2014/main" id="{B4C533C6-6EE5-45AD-9101-5503602DEB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7" name="Line 1">
          <a:extLst>
            <a:ext uri="{FF2B5EF4-FFF2-40B4-BE49-F238E27FC236}">
              <a16:creationId xmlns:a16="http://schemas.microsoft.com/office/drawing/2014/main" id="{DF012A6F-C342-41C5-A601-12B136013E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8" name="Line 1">
          <a:extLst>
            <a:ext uri="{FF2B5EF4-FFF2-40B4-BE49-F238E27FC236}">
              <a16:creationId xmlns:a16="http://schemas.microsoft.com/office/drawing/2014/main" id="{1F769300-B0D8-485A-A5F6-72D02EFA18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9" name="Line 1">
          <a:extLst>
            <a:ext uri="{FF2B5EF4-FFF2-40B4-BE49-F238E27FC236}">
              <a16:creationId xmlns:a16="http://schemas.microsoft.com/office/drawing/2014/main" id="{4C30D122-A405-452D-AD0A-DFE32C298B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0" name="Line 1">
          <a:extLst>
            <a:ext uri="{FF2B5EF4-FFF2-40B4-BE49-F238E27FC236}">
              <a16:creationId xmlns:a16="http://schemas.microsoft.com/office/drawing/2014/main" id="{740602DA-07A8-4EBD-ACDE-14E8818020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1" name="Line 1">
          <a:extLst>
            <a:ext uri="{FF2B5EF4-FFF2-40B4-BE49-F238E27FC236}">
              <a16:creationId xmlns:a16="http://schemas.microsoft.com/office/drawing/2014/main" id="{568A80FF-0A82-4747-B67D-37F08BB183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2" name="Line 1">
          <a:extLst>
            <a:ext uri="{FF2B5EF4-FFF2-40B4-BE49-F238E27FC236}">
              <a16:creationId xmlns:a16="http://schemas.microsoft.com/office/drawing/2014/main" id="{49C38734-F0CB-42D0-936D-CA6352809D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3" name="Line 1">
          <a:extLst>
            <a:ext uri="{FF2B5EF4-FFF2-40B4-BE49-F238E27FC236}">
              <a16:creationId xmlns:a16="http://schemas.microsoft.com/office/drawing/2014/main" id="{8C262F59-6501-49D5-A2B2-269DB75E0F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4" name="Line 1">
          <a:extLst>
            <a:ext uri="{FF2B5EF4-FFF2-40B4-BE49-F238E27FC236}">
              <a16:creationId xmlns:a16="http://schemas.microsoft.com/office/drawing/2014/main" id="{E52906CC-70AF-4C4E-9D44-864EA84212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5" name="Line 1">
          <a:extLst>
            <a:ext uri="{FF2B5EF4-FFF2-40B4-BE49-F238E27FC236}">
              <a16:creationId xmlns:a16="http://schemas.microsoft.com/office/drawing/2014/main" id="{AA3023C1-5D50-463C-844D-A7813C6506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6" name="Line 1">
          <a:extLst>
            <a:ext uri="{FF2B5EF4-FFF2-40B4-BE49-F238E27FC236}">
              <a16:creationId xmlns:a16="http://schemas.microsoft.com/office/drawing/2014/main" id="{CAF89AE8-14B3-4457-9EF9-D9CC369A7A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7" name="Line 1">
          <a:extLst>
            <a:ext uri="{FF2B5EF4-FFF2-40B4-BE49-F238E27FC236}">
              <a16:creationId xmlns:a16="http://schemas.microsoft.com/office/drawing/2014/main" id="{6F697866-9EB6-4ACF-BF26-C8DDEF317D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8" name="Line 1">
          <a:extLst>
            <a:ext uri="{FF2B5EF4-FFF2-40B4-BE49-F238E27FC236}">
              <a16:creationId xmlns:a16="http://schemas.microsoft.com/office/drawing/2014/main" id="{727233B8-D50A-42C0-948B-CC8C769965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9" name="Line 1">
          <a:extLst>
            <a:ext uri="{FF2B5EF4-FFF2-40B4-BE49-F238E27FC236}">
              <a16:creationId xmlns:a16="http://schemas.microsoft.com/office/drawing/2014/main" id="{29FDC712-EC1E-4673-8695-867B260E26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0" name="Line 1">
          <a:extLst>
            <a:ext uri="{FF2B5EF4-FFF2-40B4-BE49-F238E27FC236}">
              <a16:creationId xmlns:a16="http://schemas.microsoft.com/office/drawing/2014/main" id="{6EA13515-16B3-4553-83B9-5C45349399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1" name="Line 1">
          <a:extLst>
            <a:ext uri="{FF2B5EF4-FFF2-40B4-BE49-F238E27FC236}">
              <a16:creationId xmlns:a16="http://schemas.microsoft.com/office/drawing/2014/main" id="{EEA0C44E-6BEB-4BAD-A4D5-89B26A29C1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2" name="Line 1">
          <a:extLst>
            <a:ext uri="{FF2B5EF4-FFF2-40B4-BE49-F238E27FC236}">
              <a16:creationId xmlns:a16="http://schemas.microsoft.com/office/drawing/2014/main" id="{1B7604B4-94CA-4959-A2D9-7A6809D11E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3" name="Line 1">
          <a:extLst>
            <a:ext uri="{FF2B5EF4-FFF2-40B4-BE49-F238E27FC236}">
              <a16:creationId xmlns:a16="http://schemas.microsoft.com/office/drawing/2014/main" id="{FE8E78BF-873C-4CD1-B8F2-E6FDACA02E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4" name="Line 1">
          <a:extLst>
            <a:ext uri="{FF2B5EF4-FFF2-40B4-BE49-F238E27FC236}">
              <a16:creationId xmlns:a16="http://schemas.microsoft.com/office/drawing/2014/main" id="{A204D749-DCB7-45D3-B73E-0B359EF07D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5" name="Line 1">
          <a:extLst>
            <a:ext uri="{FF2B5EF4-FFF2-40B4-BE49-F238E27FC236}">
              <a16:creationId xmlns:a16="http://schemas.microsoft.com/office/drawing/2014/main" id="{35D9E3F4-B317-4523-A397-BD2F31EC11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6" name="Line 1">
          <a:extLst>
            <a:ext uri="{FF2B5EF4-FFF2-40B4-BE49-F238E27FC236}">
              <a16:creationId xmlns:a16="http://schemas.microsoft.com/office/drawing/2014/main" id="{F02787F8-9394-4A8E-A5CB-0DBE8C4240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7" name="Line 1">
          <a:extLst>
            <a:ext uri="{FF2B5EF4-FFF2-40B4-BE49-F238E27FC236}">
              <a16:creationId xmlns:a16="http://schemas.microsoft.com/office/drawing/2014/main" id="{B0D7EF01-0094-4683-9457-BF042176E4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8" name="Line 1">
          <a:extLst>
            <a:ext uri="{FF2B5EF4-FFF2-40B4-BE49-F238E27FC236}">
              <a16:creationId xmlns:a16="http://schemas.microsoft.com/office/drawing/2014/main" id="{95CACED3-C467-4B09-A010-11704994B0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9" name="Line 1">
          <a:extLst>
            <a:ext uri="{FF2B5EF4-FFF2-40B4-BE49-F238E27FC236}">
              <a16:creationId xmlns:a16="http://schemas.microsoft.com/office/drawing/2014/main" id="{96078921-43B7-487D-BE48-63D46BE53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0" name="Line 1">
          <a:extLst>
            <a:ext uri="{FF2B5EF4-FFF2-40B4-BE49-F238E27FC236}">
              <a16:creationId xmlns:a16="http://schemas.microsoft.com/office/drawing/2014/main" id="{B0889F84-2211-42BF-913C-418111DFDF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1" name="Line 1">
          <a:extLst>
            <a:ext uri="{FF2B5EF4-FFF2-40B4-BE49-F238E27FC236}">
              <a16:creationId xmlns:a16="http://schemas.microsoft.com/office/drawing/2014/main" id="{71B14168-FDF0-4BE8-800F-2DFAFFB55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2" name="Line 1">
          <a:extLst>
            <a:ext uri="{FF2B5EF4-FFF2-40B4-BE49-F238E27FC236}">
              <a16:creationId xmlns:a16="http://schemas.microsoft.com/office/drawing/2014/main" id="{0047A6C3-A7F6-41EA-B214-A4B478F5B7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3" name="Line 1">
          <a:extLst>
            <a:ext uri="{FF2B5EF4-FFF2-40B4-BE49-F238E27FC236}">
              <a16:creationId xmlns:a16="http://schemas.microsoft.com/office/drawing/2014/main" id="{FED1FB29-6CEE-4313-B40A-BA476726BE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4" name="Line 1">
          <a:extLst>
            <a:ext uri="{FF2B5EF4-FFF2-40B4-BE49-F238E27FC236}">
              <a16:creationId xmlns:a16="http://schemas.microsoft.com/office/drawing/2014/main" id="{A6B0CA23-1030-41A5-97FA-E131F05B52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5" name="Line 1">
          <a:extLst>
            <a:ext uri="{FF2B5EF4-FFF2-40B4-BE49-F238E27FC236}">
              <a16:creationId xmlns:a16="http://schemas.microsoft.com/office/drawing/2014/main" id="{0689BDE8-2596-4D22-81FA-DF3E56D74A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6" name="Line 1">
          <a:extLst>
            <a:ext uri="{FF2B5EF4-FFF2-40B4-BE49-F238E27FC236}">
              <a16:creationId xmlns:a16="http://schemas.microsoft.com/office/drawing/2014/main" id="{B3679A0F-B225-4D78-82AC-A588BEEEE9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7" name="Line 1">
          <a:extLst>
            <a:ext uri="{FF2B5EF4-FFF2-40B4-BE49-F238E27FC236}">
              <a16:creationId xmlns:a16="http://schemas.microsoft.com/office/drawing/2014/main" id="{59B369F4-8622-4BE7-9662-63F6BFAC81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8" name="Line 1">
          <a:extLst>
            <a:ext uri="{FF2B5EF4-FFF2-40B4-BE49-F238E27FC236}">
              <a16:creationId xmlns:a16="http://schemas.microsoft.com/office/drawing/2014/main" id="{C7806E6B-42D7-4EE0-8933-6C4410113C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9" name="Line 1">
          <a:extLst>
            <a:ext uri="{FF2B5EF4-FFF2-40B4-BE49-F238E27FC236}">
              <a16:creationId xmlns:a16="http://schemas.microsoft.com/office/drawing/2014/main" id="{B58CF826-DE83-475B-8A87-205944E4F9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0" name="Line 1">
          <a:extLst>
            <a:ext uri="{FF2B5EF4-FFF2-40B4-BE49-F238E27FC236}">
              <a16:creationId xmlns:a16="http://schemas.microsoft.com/office/drawing/2014/main" id="{2F3FF4ED-B1B0-43EE-B63E-507AE73BA1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66DE3934-2529-45BA-9F8C-949246FCB2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607C1146-04F6-4413-A62B-1D6B462F25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3" name="Line 1">
          <a:extLst>
            <a:ext uri="{FF2B5EF4-FFF2-40B4-BE49-F238E27FC236}">
              <a16:creationId xmlns:a16="http://schemas.microsoft.com/office/drawing/2014/main" id="{02B22BE1-C9E8-4DD2-98F0-EF937B726A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4" name="Line 1">
          <a:extLst>
            <a:ext uri="{FF2B5EF4-FFF2-40B4-BE49-F238E27FC236}">
              <a16:creationId xmlns:a16="http://schemas.microsoft.com/office/drawing/2014/main" id="{45FAC499-38BB-43C1-AF6D-D48546AE12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5" name="Line 1">
          <a:extLst>
            <a:ext uri="{FF2B5EF4-FFF2-40B4-BE49-F238E27FC236}">
              <a16:creationId xmlns:a16="http://schemas.microsoft.com/office/drawing/2014/main" id="{7CA3AC4E-DCED-48D5-8455-A9D238D99B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6" name="Line 1">
          <a:extLst>
            <a:ext uri="{FF2B5EF4-FFF2-40B4-BE49-F238E27FC236}">
              <a16:creationId xmlns:a16="http://schemas.microsoft.com/office/drawing/2014/main" id="{204F4A39-E77E-498B-97F5-601683B52F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7" name="Line 1">
          <a:extLst>
            <a:ext uri="{FF2B5EF4-FFF2-40B4-BE49-F238E27FC236}">
              <a16:creationId xmlns:a16="http://schemas.microsoft.com/office/drawing/2014/main" id="{F207C302-001A-43B3-9037-24E0E0DDAD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8" name="Line 1">
          <a:extLst>
            <a:ext uri="{FF2B5EF4-FFF2-40B4-BE49-F238E27FC236}">
              <a16:creationId xmlns:a16="http://schemas.microsoft.com/office/drawing/2014/main" id="{A6CEFBF3-F0A5-4B2D-9E38-636C8F8288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9" name="Line 1">
          <a:extLst>
            <a:ext uri="{FF2B5EF4-FFF2-40B4-BE49-F238E27FC236}">
              <a16:creationId xmlns:a16="http://schemas.microsoft.com/office/drawing/2014/main" id="{09E43C5D-A8BF-48DB-97DC-C7D35A96F8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0" name="Line 1">
          <a:extLst>
            <a:ext uri="{FF2B5EF4-FFF2-40B4-BE49-F238E27FC236}">
              <a16:creationId xmlns:a16="http://schemas.microsoft.com/office/drawing/2014/main" id="{8D47C753-00AF-4401-9FBD-9BDA07D00C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1" name="Line 1">
          <a:extLst>
            <a:ext uri="{FF2B5EF4-FFF2-40B4-BE49-F238E27FC236}">
              <a16:creationId xmlns:a16="http://schemas.microsoft.com/office/drawing/2014/main" id="{DF553C5A-522A-4A6A-9C58-7CC610F0DC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2" name="Line 1">
          <a:extLst>
            <a:ext uri="{FF2B5EF4-FFF2-40B4-BE49-F238E27FC236}">
              <a16:creationId xmlns:a16="http://schemas.microsoft.com/office/drawing/2014/main" id="{845F8B65-C203-432D-AC9B-559210C5B1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3" name="Line 1">
          <a:extLst>
            <a:ext uri="{FF2B5EF4-FFF2-40B4-BE49-F238E27FC236}">
              <a16:creationId xmlns:a16="http://schemas.microsoft.com/office/drawing/2014/main" id="{43C3421A-85D9-48E9-8DF1-23E559BF9E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4" name="Line 1">
          <a:extLst>
            <a:ext uri="{FF2B5EF4-FFF2-40B4-BE49-F238E27FC236}">
              <a16:creationId xmlns:a16="http://schemas.microsoft.com/office/drawing/2014/main" id="{2B0BD3D9-11E4-4386-833A-58A550F375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5" name="Line 1">
          <a:extLst>
            <a:ext uri="{FF2B5EF4-FFF2-40B4-BE49-F238E27FC236}">
              <a16:creationId xmlns:a16="http://schemas.microsoft.com/office/drawing/2014/main" id="{E84EC865-E5EA-4384-8B0E-DE9D3245EF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6" name="Line 1">
          <a:extLst>
            <a:ext uri="{FF2B5EF4-FFF2-40B4-BE49-F238E27FC236}">
              <a16:creationId xmlns:a16="http://schemas.microsoft.com/office/drawing/2014/main" id="{A7CF7713-A1F6-4EBC-80AD-F96B7BA195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7" name="Line 1">
          <a:extLst>
            <a:ext uri="{FF2B5EF4-FFF2-40B4-BE49-F238E27FC236}">
              <a16:creationId xmlns:a16="http://schemas.microsoft.com/office/drawing/2014/main" id="{D1BEFD9D-AD50-432A-9946-7A3D33FC41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8" name="Line 1">
          <a:extLst>
            <a:ext uri="{FF2B5EF4-FFF2-40B4-BE49-F238E27FC236}">
              <a16:creationId xmlns:a16="http://schemas.microsoft.com/office/drawing/2014/main" id="{2DFF5225-61B4-4A65-B8D9-3950A17517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9" name="Line 1">
          <a:extLst>
            <a:ext uri="{FF2B5EF4-FFF2-40B4-BE49-F238E27FC236}">
              <a16:creationId xmlns:a16="http://schemas.microsoft.com/office/drawing/2014/main" id="{65EA70DF-A5B9-4B1F-9C9F-59C65EA6D9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0" name="Line 1">
          <a:extLst>
            <a:ext uri="{FF2B5EF4-FFF2-40B4-BE49-F238E27FC236}">
              <a16:creationId xmlns:a16="http://schemas.microsoft.com/office/drawing/2014/main" id="{3BF3ADAC-ACE1-4084-94A2-FD22F5CF3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1" name="Line 1">
          <a:extLst>
            <a:ext uri="{FF2B5EF4-FFF2-40B4-BE49-F238E27FC236}">
              <a16:creationId xmlns:a16="http://schemas.microsoft.com/office/drawing/2014/main" id="{50FE61E3-A9DE-44CA-8301-C66C08E7D5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2" name="Line 1">
          <a:extLst>
            <a:ext uri="{FF2B5EF4-FFF2-40B4-BE49-F238E27FC236}">
              <a16:creationId xmlns:a16="http://schemas.microsoft.com/office/drawing/2014/main" id="{90C4B324-198B-4AF1-A8AF-FB4860FD97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3" name="Line 1">
          <a:extLst>
            <a:ext uri="{FF2B5EF4-FFF2-40B4-BE49-F238E27FC236}">
              <a16:creationId xmlns:a16="http://schemas.microsoft.com/office/drawing/2014/main" id="{58A5BEB8-B2FB-438A-8349-46D8FDCF35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4" name="Line 1">
          <a:extLst>
            <a:ext uri="{FF2B5EF4-FFF2-40B4-BE49-F238E27FC236}">
              <a16:creationId xmlns:a16="http://schemas.microsoft.com/office/drawing/2014/main" id="{52D2FB67-A788-483D-B3EB-A156B22057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5" name="Line 1">
          <a:extLst>
            <a:ext uri="{FF2B5EF4-FFF2-40B4-BE49-F238E27FC236}">
              <a16:creationId xmlns:a16="http://schemas.microsoft.com/office/drawing/2014/main" id="{AEBF942A-2ADC-468A-BFE0-F153E5F2A7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6" name="Line 1">
          <a:extLst>
            <a:ext uri="{FF2B5EF4-FFF2-40B4-BE49-F238E27FC236}">
              <a16:creationId xmlns:a16="http://schemas.microsoft.com/office/drawing/2014/main" id="{831420A7-125E-484D-843D-4428543682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7" name="Line 1">
          <a:extLst>
            <a:ext uri="{FF2B5EF4-FFF2-40B4-BE49-F238E27FC236}">
              <a16:creationId xmlns:a16="http://schemas.microsoft.com/office/drawing/2014/main" id="{FF8C5674-83A8-4753-9A1A-CBB409DA65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8" name="Line 1">
          <a:extLst>
            <a:ext uri="{FF2B5EF4-FFF2-40B4-BE49-F238E27FC236}">
              <a16:creationId xmlns:a16="http://schemas.microsoft.com/office/drawing/2014/main" id="{F11F00D3-D83A-40A2-AB27-282818B508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9" name="Line 1">
          <a:extLst>
            <a:ext uri="{FF2B5EF4-FFF2-40B4-BE49-F238E27FC236}">
              <a16:creationId xmlns:a16="http://schemas.microsoft.com/office/drawing/2014/main" id="{E0147E9B-0278-401E-9158-E8B12708C4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0" name="Line 1">
          <a:extLst>
            <a:ext uri="{FF2B5EF4-FFF2-40B4-BE49-F238E27FC236}">
              <a16:creationId xmlns:a16="http://schemas.microsoft.com/office/drawing/2014/main" id="{0F5D5FD9-8367-4970-A008-32104EFE8C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FA095524-8B4E-4BDB-8A74-1A9360000F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2" name="Line 1">
          <a:extLst>
            <a:ext uri="{FF2B5EF4-FFF2-40B4-BE49-F238E27FC236}">
              <a16:creationId xmlns:a16="http://schemas.microsoft.com/office/drawing/2014/main" id="{4F08DEA5-2034-4D15-9B0F-69D2C19507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7FB972B2-A42A-4DD2-BC0E-DE17C15AAB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4" name="Line 1">
          <a:extLst>
            <a:ext uri="{FF2B5EF4-FFF2-40B4-BE49-F238E27FC236}">
              <a16:creationId xmlns:a16="http://schemas.microsoft.com/office/drawing/2014/main" id="{70D31E71-C52F-4A43-8154-703D0CA7BB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5" name="Line 1">
          <a:extLst>
            <a:ext uri="{FF2B5EF4-FFF2-40B4-BE49-F238E27FC236}">
              <a16:creationId xmlns:a16="http://schemas.microsoft.com/office/drawing/2014/main" id="{A998A820-2261-4BAE-A3A6-7B0F0FA628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6" name="Line 1">
          <a:extLst>
            <a:ext uri="{FF2B5EF4-FFF2-40B4-BE49-F238E27FC236}">
              <a16:creationId xmlns:a16="http://schemas.microsoft.com/office/drawing/2014/main" id="{AA589E15-CC3A-479C-9160-37DC35B93D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7" name="Line 1">
          <a:extLst>
            <a:ext uri="{FF2B5EF4-FFF2-40B4-BE49-F238E27FC236}">
              <a16:creationId xmlns:a16="http://schemas.microsoft.com/office/drawing/2014/main" id="{56B49006-B0E5-4F00-9811-24A7421567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8" name="Line 1">
          <a:extLst>
            <a:ext uri="{FF2B5EF4-FFF2-40B4-BE49-F238E27FC236}">
              <a16:creationId xmlns:a16="http://schemas.microsoft.com/office/drawing/2014/main" id="{22BB2CE1-EF8A-4764-B3F3-94586AF689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2BA49732-6D22-4364-A204-586BC7CAA3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0" name="Line 1">
          <a:extLst>
            <a:ext uri="{FF2B5EF4-FFF2-40B4-BE49-F238E27FC236}">
              <a16:creationId xmlns:a16="http://schemas.microsoft.com/office/drawing/2014/main" id="{C0456E03-AA9B-4A8A-A635-58B73D92B7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1" name="Line 1">
          <a:extLst>
            <a:ext uri="{FF2B5EF4-FFF2-40B4-BE49-F238E27FC236}">
              <a16:creationId xmlns:a16="http://schemas.microsoft.com/office/drawing/2014/main" id="{E40E6617-DB5F-46EE-9CF9-D1253D92E2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2" name="Line 1">
          <a:extLst>
            <a:ext uri="{FF2B5EF4-FFF2-40B4-BE49-F238E27FC236}">
              <a16:creationId xmlns:a16="http://schemas.microsoft.com/office/drawing/2014/main" id="{69EFC0EA-C1AF-4125-9F29-BDDF080BE0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3" name="Line 1">
          <a:extLst>
            <a:ext uri="{FF2B5EF4-FFF2-40B4-BE49-F238E27FC236}">
              <a16:creationId xmlns:a16="http://schemas.microsoft.com/office/drawing/2014/main" id="{1792F414-47C8-489A-B811-16A4A2AB85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53ED9DF2-1610-4676-A47D-C9E82E0632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5" name="Line 1">
          <a:extLst>
            <a:ext uri="{FF2B5EF4-FFF2-40B4-BE49-F238E27FC236}">
              <a16:creationId xmlns:a16="http://schemas.microsoft.com/office/drawing/2014/main" id="{02621EAA-D00E-477B-AD47-710A441B65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6" name="Line 1">
          <a:extLst>
            <a:ext uri="{FF2B5EF4-FFF2-40B4-BE49-F238E27FC236}">
              <a16:creationId xmlns:a16="http://schemas.microsoft.com/office/drawing/2014/main" id="{E04C176A-6FAA-4C33-92E7-A16DCD695F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7" name="Line 1">
          <a:extLst>
            <a:ext uri="{FF2B5EF4-FFF2-40B4-BE49-F238E27FC236}">
              <a16:creationId xmlns:a16="http://schemas.microsoft.com/office/drawing/2014/main" id="{191D1AF3-8640-4C8E-B050-1D9D34C556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50B6CB39-4F49-4745-96BD-3B380C9141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DD4D7FB5-9A5D-4923-9176-6F5D34B37E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0" name="Line 1">
          <a:extLst>
            <a:ext uri="{FF2B5EF4-FFF2-40B4-BE49-F238E27FC236}">
              <a16:creationId xmlns:a16="http://schemas.microsoft.com/office/drawing/2014/main" id="{0EFF3600-784B-4FFE-B20E-A7EAA6CF33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1" name="Line 1">
          <a:extLst>
            <a:ext uri="{FF2B5EF4-FFF2-40B4-BE49-F238E27FC236}">
              <a16:creationId xmlns:a16="http://schemas.microsoft.com/office/drawing/2014/main" id="{52CFA625-26BB-41DD-8D8B-063BF07422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D5BF6C19-2A89-49CE-8586-C87AE90FE6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3" name="Line 1">
          <a:extLst>
            <a:ext uri="{FF2B5EF4-FFF2-40B4-BE49-F238E27FC236}">
              <a16:creationId xmlns:a16="http://schemas.microsoft.com/office/drawing/2014/main" id="{29A13256-C732-47D4-B59D-8082EA8960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324E1DE4-992E-437C-9A16-B475F3654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5" name="Line 1">
          <a:extLst>
            <a:ext uri="{FF2B5EF4-FFF2-40B4-BE49-F238E27FC236}">
              <a16:creationId xmlns:a16="http://schemas.microsoft.com/office/drawing/2014/main" id="{E0B809DE-D0BE-41BB-83EC-C94C71B7D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6" name="Line 1">
          <a:extLst>
            <a:ext uri="{FF2B5EF4-FFF2-40B4-BE49-F238E27FC236}">
              <a16:creationId xmlns:a16="http://schemas.microsoft.com/office/drawing/2014/main" id="{0927F539-9FBB-4AD4-9CE5-C2CF1A77D8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7" name="Line 1">
          <a:extLst>
            <a:ext uri="{FF2B5EF4-FFF2-40B4-BE49-F238E27FC236}">
              <a16:creationId xmlns:a16="http://schemas.microsoft.com/office/drawing/2014/main" id="{D7E38D84-2C02-45BC-9917-477F931338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8" name="Line 1">
          <a:extLst>
            <a:ext uri="{FF2B5EF4-FFF2-40B4-BE49-F238E27FC236}">
              <a16:creationId xmlns:a16="http://schemas.microsoft.com/office/drawing/2014/main" id="{03B9CC56-2ADE-44A4-8C7E-03178893E4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9" name="Line 1">
          <a:extLst>
            <a:ext uri="{FF2B5EF4-FFF2-40B4-BE49-F238E27FC236}">
              <a16:creationId xmlns:a16="http://schemas.microsoft.com/office/drawing/2014/main" id="{C0CE6298-CF30-4D15-886E-099F6DD877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0" name="Line 1">
          <a:extLst>
            <a:ext uri="{FF2B5EF4-FFF2-40B4-BE49-F238E27FC236}">
              <a16:creationId xmlns:a16="http://schemas.microsoft.com/office/drawing/2014/main" id="{B7A10809-CA50-4082-94E2-69F6D85542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1" name="Line 1">
          <a:extLst>
            <a:ext uri="{FF2B5EF4-FFF2-40B4-BE49-F238E27FC236}">
              <a16:creationId xmlns:a16="http://schemas.microsoft.com/office/drawing/2014/main" id="{4B4914F7-BB68-4A78-88FB-651F3512AF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2" name="Line 1">
          <a:extLst>
            <a:ext uri="{FF2B5EF4-FFF2-40B4-BE49-F238E27FC236}">
              <a16:creationId xmlns:a16="http://schemas.microsoft.com/office/drawing/2014/main" id="{2CC94FDC-1C02-472D-AD49-0DA5E40F66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3" name="Line 1">
          <a:extLst>
            <a:ext uri="{FF2B5EF4-FFF2-40B4-BE49-F238E27FC236}">
              <a16:creationId xmlns:a16="http://schemas.microsoft.com/office/drawing/2014/main" id="{6A5A84CA-6C04-4B30-9ACF-FEAB85EFF8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4" name="Line 1">
          <a:extLst>
            <a:ext uri="{FF2B5EF4-FFF2-40B4-BE49-F238E27FC236}">
              <a16:creationId xmlns:a16="http://schemas.microsoft.com/office/drawing/2014/main" id="{7A6BED29-FBDB-4532-BD27-72690D61A9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5" name="Line 1">
          <a:extLst>
            <a:ext uri="{FF2B5EF4-FFF2-40B4-BE49-F238E27FC236}">
              <a16:creationId xmlns:a16="http://schemas.microsoft.com/office/drawing/2014/main" id="{7BA366B1-CE03-4136-861C-8271968B62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6" name="Line 1">
          <a:extLst>
            <a:ext uri="{FF2B5EF4-FFF2-40B4-BE49-F238E27FC236}">
              <a16:creationId xmlns:a16="http://schemas.microsoft.com/office/drawing/2014/main" id="{1F2C36BF-5262-44FF-8AD4-3DB8CAC226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7" name="Line 1">
          <a:extLst>
            <a:ext uri="{FF2B5EF4-FFF2-40B4-BE49-F238E27FC236}">
              <a16:creationId xmlns:a16="http://schemas.microsoft.com/office/drawing/2014/main" id="{9DE799FB-7AD8-41E1-B08E-5D383FBD24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8" name="Line 1">
          <a:extLst>
            <a:ext uri="{FF2B5EF4-FFF2-40B4-BE49-F238E27FC236}">
              <a16:creationId xmlns:a16="http://schemas.microsoft.com/office/drawing/2014/main" id="{FD27AFF8-CA4D-4AF0-BBE1-81DB5EDA16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9" name="Line 1">
          <a:extLst>
            <a:ext uri="{FF2B5EF4-FFF2-40B4-BE49-F238E27FC236}">
              <a16:creationId xmlns:a16="http://schemas.microsoft.com/office/drawing/2014/main" id="{14B5E28F-6689-4FF7-8E73-82DF0BD27E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0" name="Line 1">
          <a:extLst>
            <a:ext uri="{FF2B5EF4-FFF2-40B4-BE49-F238E27FC236}">
              <a16:creationId xmlns:a16="http://schemas.microsoft.com/office/drawing/2014/main" id="{A69867AB-7F38-4160-A08F-2039677D23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1" name="Line 1">
          <a:extLst>
            <a:ext uri="{FF2B5EF4-FFF2-40B4-BE49-F238E27FC236}">
              <a16:creationId xmlns:a16="http://schemas.microsoft.com/office/drawing/2014/main" id="{2D0C799F-CA9C-448F-8037-83C7B1511F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2" name="Line 1">
          <a:extLst>
            <a:ext uri="{FF2B5EF4-FFF2-40B4-BE49-F238E27FC236}">
              <a16:creationId xmlns:a16="http://schemas.microsoft.com/office/drawing/2014/main" id="{05F48085-9FE5-49E7-81DC-2787B3E0B1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3" name="Line 1">
          <a:extLst>
            <a:ext uri="{FF2B5EF4-FFF2-40B4-BE49-F238E27FC236}">
              <a16:creationId xmlns:a16="http://schemas.microsoft.com/office/drawing/2014/main" id="{0B9DC525-4104-4B45-9166-7BFCF7F977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4" name="Line 1">
          <a:extLst>
            <a:ext uri="{FF2B5EF4-FFF2-40B4-BE49-F238E27FC236}">
              <a16:creationId xmlns:a16="http://schemas.microsoft.com/office/drawing/2014/main" id="{8A9DB546-C5B7-4D63-99DC-7C5712E115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5" name="Line 1">
          <a:extLst>
            <a:ext uri="{FF2B5EF4-FFF2-40B4-BE49-F238E27FC236}">
              <a16:creationId xmlns:a16="http://schemas.microsoft.com/office/drawing/2014/main" id="{F1CF59BF-57B4-48C4-A2E4-A023D88FD1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F0F26AEC-D3AA-4CAC-BFBC-21F3BA691E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7" name="Line 1">
          <a:extLst>
            <a:ext uri="{FF2B5EF4-FFF2-40B4-BE49-F238E27FC236}">
              <a16:creationId xmlns:a16="http://schemas.microsoft.com/office/drawing/2014/main" id="{14AFFEF1-06D0-4FF4-B4FB-0BDF2E2086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8" name="Line 1">
          <a:extLst>
            <a:ext uri="{FF2B5EF4-FFF2-40B4-BE49-F238E27FC236}">
              <a16:creationId xmlns:a16="http://schemas.microsoft.com/office/drawing/2014/main" id="{1D03864F-F6C4-4584-AE88-6395545B8E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9" name="Line 1">
          <a:extLst>
            <a:ext uri="{FF2B5EF4-FFF2-40B4-BE49-F238E27FC236}">
              <a16:creationId xmlns:a16="http://schemas.microsoft.com/office/drawing/2014/main" id="{8A941B00-2EC0-48D3-9DE5-300B03816C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0" name="Line 1">
          <a:extLst>
            <a:ext uri="{FF2B5EF4-FFF2-40B4-BE49-F238E27FC236}">
              <a16:creationId xmlns:a16="http://schemas.microsoft.com/office/drawing/2014/main" id="{9E38D89C-A976-47AD-BCEA-500EE0E39B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1" name="Line 1">
          <a:extLst>
            <a:ext uri="{FF2B5EF4-FFF2-40B4-BE49-F238E27FC236}">
              <a16:creationId xmlns:a16="http://schemas.microsoft.com/office/drawing/2014/main" id="{694EF5E7-97E4-4F7F-B1FD-69791268A8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2" name="Line 1">
          <a:extLst>
            <a:ext uri="{FF2B5EF4-FFF2-40B4-BE49-F238E27FC236}">
              <a16:creationId xmlns:a16="http://schemas.microsoft.com/office/drawing/2014/main" id="{A07F74C6-A6D9-457B-9AEE-EA311AE457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3" name="Line 1">
          <a:extLst>
            <a:ext uri="{FF2B5EF4-FFF2-40B4-BE49-F238E27FC236}">
              <a16:creationId xmlns:a16="http://schemas.microsoft.com/office/drawing/2014/main" id="{40ED06E2-B5CA-4CFE-85B4-B9F2AB78EB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4" name="Line 1">
          <a:extLst>
            <a:ext uri="{FF2B5EF4-FFF2-40B4-BE49-F238E27FC236}">
              <a16:creationId xmlns:a16="http://schemas.microsoft.com/office/drawing/2014/main" id="{40240CF5-BF85-4E45-A949-6225562C8F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5" name="Line 1">
          <a:extLst>
            <a:ext uri="{FF2B5EF4-FFF2-40B4-BE49-F238E27FC236}">
              <a16:creationId xmlns:a16="http://schemas.microsoft.com/office/drawing/2014/main" id="{244339FB-91F3-4D11-AF81-4A9FB54506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78006525-E3B9-4859-8548-D925A14C67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E33B3F69-9CCD-4FA3-B28D-8327922106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8" name="Line 1">
          <a:extLst>
            <a:ext uri="{FF2B5EF4-FFF2-40B4-BE49-F238E27FC236}">
              <a16:creationId xmlns:a16="http://schemas.microsoft.com/office/drawing/2014/main" id="{FB0FD6CD-4829-4435-9145-88EC85A6F9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9" name="Line 1">
          <a:extLst>
            <a:ext uri="{FF2B5EF4-FFF2-40B4-BE49-F238E27FC236}">
              <a16:creationId xmlns:a16="http://schemas.microsoft.com/office/drawing/2014/main" id="{7D5C8D82-FF4D-45A2-A618-16037D4010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0" name="Line 1">
          <a:extLst>
            <a:ext uri="{FF2B5EF4-FFF2-40B4-BE49-F238E27FC236}">
              <a16:creationId xmlns:a16="http://schemas.microsoft.com/office/drawing/2014/main" id="{A43DA3B0-1632-4746-A50B-1D5ECD38D2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1" name="Line 1">
          <a:extLst>
            <a:ext uri="{FF2B5EF4-FFF2-40B4-BE49-F238E27FC236}">
              <a16:creationId xmlns:a16="http://schemas.microsoft.com/office/drawing/2014/main" id="{81610A68-BE95-4BA7-9307-52D2EA6E3B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2" name="Line 1">
          <a:extLst>
            <a:ext uri="{FF2B5EF4-FFF2-40B4-BE49-F238E27FC236}">
              <a16:creationId xmlns:a16="http://schemas.microsoft.com/office/drawing/2014/main" id="{8746B2E7-875E-413D-A160-7FC5454B16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83DD50D0-4A2D-4306-993A-623F90AC83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4" name="Line 1">
          <a:extLst>
            <a:ext uri="{FF2B5EF4-FFF2-40B4-BE49-F238E27FC236}">
              <a16:creationId xmlns:a16="http://schemas.microsoft.com/office/drawing/2014/main" id="{57E163E8-68D2-4DE5-97EE-72CED7EB99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5" name="Line 1">
          <a:extLst>
            <a:ext uri="{FF2B5EF4-FFF2-40B4-BE49-F238E27FC236}">
              <a16:creationId xmlns:a16="http://schemas.microsoft.com/office/drawing/2014/main" id="{30A2FFB3-B6A7-4FBD-B93A-D74519DDC6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6" name="Line 1">
          <a:extLst>
            <a:ext uri="{FF2B5EF4-FFF2-40B4-BE49-F238E27FC236}">
              <a16:creationId xmlns:a16="http://schemas.microsoft.com/office/drawing/2014/main" id="{4026EC04-1D39-4C87-B05A-44CDE7C49E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7" name="Line 1">
          <a:extLst>
            <a:ext uri="{FF2B5EF4-FFF2-40B4-BE49-F238E27FC236}">
              <a16:creationId xmlns:a16="http://schemas.microsoft.com/office/drawing/2014/main" id="{28E61A37-0BCE-4497-B20A-FA934C830B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8" name="Line 1">
          <a:extLst>
            <a:ext uri="{FF2B5EF4-FFF2-40B4-BE49-F238E27FC236}">
              <a16:creationId xmlns:a16="http://schemas.microsoft.com/office/drawing/2014/main" id="{600950C0-DC7B-4D73-A2BF-326108CE94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9" name="Line 1">
          <a:extLst>
            <a:ext uri="{FF2B5EF4-FFF2-40B4-BE49-F238E27FC236}">
              <a16:creationId xmlns:a16="http://schemas.microsoft.com/office/drawing/2014/main" id="{D94B61EF-5C85-4C55-AF7C-454A147A48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0" name="Line 1">
          <a:extLst>
            <a:ext uri="{FF2B5EF4-FFF2-40B4-BE49-F238E27FC236}">
              <a16:creationId xmlns:a16="http://schemas.microsoft.com/office/drawing/2014/main" id="{5FF8EF4E-FFBF-4454-A372-8936F91244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1" name="Line 1">
          <a:extLst>
            <a:ext uri="{FF2B5EF4-FFF2-40B4-BE49-F238E27FC236}">
              <a16:creationId xmlns:a16="http://schemas.microsoft.com/office/drawing/2014/main" id="{D9FFD576-B8F3-4E01-900D-40BCB1C0B7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2" name="Line 1">
          <a:extLst>
            <a:ext uri="{FF2B5EF4-FFF2-40B4-BE49-F238E27FC236}">
              <a16:creationId xmlns:a16="http://schemas.microsoft.com/office/drawing/2014/main" id="{704B094B-CB0C-4E60-BF05-44008BAD4D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B9CB3818-4416-4BBC-A12F-3816D411DF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4" name="Line 1">
          <a:extLst>
            <a:ext uri="{FF2B5EF4-FFF2-40B4-BE49-F238E27FC236}">
              <a16:creationId xmlns:a16="http://schemas.microsoft.com/office/drawing/2014/main" id="{78CE68F8-0F44-43B0-888B-5DD127D26C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5" name="Line 1">
          <a:extLst>
            <a:ext uri="{FF2B5EF4-FFF2-40B4-BE49-F238E27FC236}">
              <a16:creationId xmlns:a16="http://schemas.microsoft.com/office/drawing/2014/main" id="{9C18FCD5-E40A-41E0-A5DE-C630055664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6" name="Line 1">
          <a:extLst>
            <a:ext uri="{FF2B5EF4-FFF2-40B4-BE49-F238E27FC236}">
              <a16:creationId xmlns:a16="http://schemas.microsoft.com/office/drawing/2014/main" id="{5B83FA53-5A11-4E5A-B188-3F7D514EEC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7" name="Line 1">
          <a:extLst>
            <a:ext uri="{FF2B5EF4-FFF2-40B4-BE49-F238E27FC236}">
              <a16:creationId xmlns:a16="http://schemas.microsoft.com/office/drawing/2014/main" id="{A9B23A9C-A50D-405E-A408-2804E9D32C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8" name="Line 1">
          <a:extLst>
            <a:ext uri="{FF2B5EF4-FFF2-40B4-BE49-F238E27FC236}">
              <a16:creationId xmlns:a16="http://schemas.microsoft.com/office/drawing/2014/main" id="{6F4C70D4-E3FA-4134-B3BE-9BEB65AC3B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ED50AB2A-0CC0-4711-B6C6-2B5686440C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0" name="Line 1">
          <a:extLst>
            <a:ext uri="{FF2B5EF4-FFF2-40B4-BE49-F238E27FC236}">
              <a16:creationId xmlns:a16="http://schemas.microsoft.com/office/drawing/2014/main" id="{56D1529E-94EE-47F4-B086-2C57C8F1AD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1" name="Line 1">
          <a:extLst>
            <a:ext uri="{FF2B5EF4-FFF2-40B4-BE49-F238E27FC236}">
              <a16:creationId xmlns:a16="http://schemas.microsoft.com/office/drawing/2014/main" id="{BB43B670-0449-4A30-B673-5A9AAA9DFA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2" name="Line 1">
          <a:extLst>
            <a:ext uri="{FF2B5EF4-FFF2-40B4-BE49-F238E27FC236}">
              <a16:creationId xmlns:a16="http://schemas.microsoft.com/office/drawing/2014/main" id="{5BF638D6-EC8D-429E-BE17-4E128F1FB2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3" name="Line 1">
          <a:extLst>
            <a:ext uri="{FF2B5EF4-FFF2-40B4-BE49-F238E27FC236}">
              <a16:creationId xmlns:a16="http://schemas.microsoft.com/office/drawing/2014/main" id="{89728764-6783-4B57-81CC-29F7EFADFF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4" name="Line 1">
          <a:extLst>
            <a:ext uri="{FF2B5EF4-FFF2-40B4-BE49-F238E27FC236}">
              <a16:creationId xmlns:a16="http://schemas.microsoft.com/office/drawing/2014/main" id="{C3D040F7-3D17-4873-AC78-4B759A0F6C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5" name="Line 1">
          <a:extLst>
            <a:ext uri="{FF2B5EF4-FFF2-40B4-BE49-F238E27FC236}">
              <a16:creationId xmlns:a16="http://schemas.microsoft.com/office/drawing/2014/main" id="{8DA40F16-1A82-449E-9811-D626CC082C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6" name="Line 1">
          <a:extLst>
            <a:ext uri="{FF2B5EF4-FFF2-40B4-BE49-F238E27FC236}">
              <a16:creationId xmlns:a16="http://schemas.microsoft.com/office/drawing/2014/main" id="{C50DAAC5-52C1-404F-9F79-BE3A20BB43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7" name="Line 1">
          <a:extLst>
            <a:ext uri="{FF2B5EF4-FFF2-40B4-BE49-F238E27FC236}">
              <a16:creationId xmlns:a16="http://schemas.microsoft.com/office/drawing/2014/main" id="{61D74535-2546-4C3F-9213-88E0178257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AB885D7B-1250-4F8C-97F1-560C0BB99A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9" name="Line 1">
          <a:extLst>
            <a:ext uri="{FF2B5EF4-FFF2-40B4-BE49-F238E27FC236}">
              <a16:creationId xmlns:a16="http://schemas.microsoft.com/office/drawing/2014/main" id="{75F91E26-1C4C-4E40-9F26-75F8B4F45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5997070D-082C-4ED5-A466-B02C88407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1" name="Line 1">
          <a:extLst>
            <a:ext uri="{FF2B5EF4-FFF2-40B4-BE49-F238E27FC236}">
              <a16:creationId xmlns:a16="http://schemas.microsoft.com/office/drawing/2014/main" id="{8D50FC9E-47CC-4F1D-AE7E-B4C3EFD35F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2" name="Line 1">
          <a:extLst>
            <a:ext uri="{FF2B5EF4-FFF2-40B4-BE49-F238E27FC236}">
              <a16:creationId xmlns:a16="http://schemas.microsoft.com/office/drawing/2014/main" id="{71AFEB00-11C4-4054-AC0D-E1C87E61E1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82160054-ECF1-47E1-9830-2F1DB4C5C8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4" name="Line 1">
          <a:extLst>
            <a:ext uri="{FF2B5EF4-FFF2-40B4-BE49-F238E27FC236}">
              <a16:creationId xmlns:a16="http://schemas.microsoft.com/office/drawing/2014/main" id="{39CDF278-345D-4224-A0B8-6316A6ED2A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5" name="Line 1">
          <a:extLst>
            <a:ext uri="{FF2B5EF4-FFF2-40B4-BE49-F238E27FC236}">
              <a16:creationId xmlns:a16="http://schemas.microsoft.com/office/drawing/2014/main" id="{F3F91119-639B-4E8E-9616-8EEC001BF4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19C8B879-3723-4FEA-BF40-D1536772C3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09BA9290-0A2A-4C6B-BF88-67003B7BF6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D3BB5EA8-AAD6-4724-9B24-6A3783FDF7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9" name="Line 1">
          <a:extLst>
            <a:ext uri="{FF2B5EF4-FFF2-40B4-BE49-F238E27FC236}">
              <a16:creationId xmlns:a16="http://schemas.microsoft.com/office/drawing/2014/main" id="{D181BAB7-270D-4605-BC06-ADE8669916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F5C3B7D8-2752-4993-8AF9-C6AE190484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1" name="Line 1">
          <a:extLst>
            <a:ext uri="{FF2B5EF4-FFF2-40B4-BE49-F238E27FC236}">
              <a16:creationId xmlns:a16="http://schemas.microsoft.com/office/drawing/2014/main" id="{1906E302-AC10-40A6-BEC1-ADE6E3CA0B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2" name="Line 1">
          <a:extLst>
            <a:ext uri="{FF2B5EF4-FFF2-40B4-BE49-F238E27FC236}">
              <a16:creationId xmlns:a16="http://schemas.microsoft.com/office/drawing/2014/main" id="{17D9B40B-775B-48A4-BECB-B69CC2013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3" name="Line 1">
          <a:extLst>
            <a:ext uri="{FF2B5EF4-FFF2-40B4-BE49-F238E27FC236}">
              <a16:creationId xmlns:a16="http://schemas.microsoft.com/office/drawing/2014/main" id="{CFC06203-E121-468D-88BA-56F4409852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4" name="Line 1">
          <a:extLst>
            <a:ext uri="{FF2B5EF4-FFF2-40B4-BE49-F238E27FC236}">
              <a16:creationId xmlns:a16="http://schemas.microsoft.com/office/drawing/2014/main" id="{A9735ABD-D056-454D-B1EC-A2F85F942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5" name="Line 1">
          <a:extLst>
            <a:ext uri="{FF2B5EF4-FFF2-40B4-BE49-F238E27FC236}">
              <a16:creationId xmlns:a16="http://schemas.microsoft.com/office/drawing/2014/main" id="{A75B462F-2114-4E2E-8966-2227B3556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6" name="Line 1">
          <a:extLst>
            <a:ext uri="{FF2B5EF4-FFF2-40B4-BE49-F238E27FC236}">
              <a16:creationId xmlns:a16="http://schemas.microsoft.com/office/drawing/2014/main" id="{BC31F9E6-B316-450F-BF27-F569C29564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7" name="Line 1">
          <a:extLst>
            <a:ext uri="{FF2B5EF4-FFF2-40B4-BE49-F238E27FC236}">
              <a16:creationId xmlns:a16="http://schemas.microsoft.com/office/drawing/2014/main" id="{6C6D5CC4-F913-4D67-8FE0-0DBB96B604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8" name="Line 1">
          <a:extLst>
            <a:ext uri="{FF2B5EF4-FFF2-40B4-BE49-F238E27FC236}">
              <a16:creationId xmlns:a16="http://schemas.microsoft.com/office/drawing/2014/main" id="{FA43411A-1E89-492C-83FB-B0C44E495B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9" name="Line 1">
          <a:extLst>
            <a:ext uri="{FF2B5EF4-FFF2-40B4-BE49-F238E27FC236}">
              <a16:creationId xmlns:a16="http://schemas.microsoft.com/office/drawing/2014/main" id="{4FEAB852-E9F3-4ED6-9A78-4F91475DB5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0" name="Line 1">
          <a:extLst>
            <a:ext uri="{FF2B5EF4-FFF2-40B4-BE49-F238E27FC236}">
              <a16:creationId xmlns:a16="http://schemas.microsoft.com/office/drawing/2014/main" id="{AE41A5AC-6E94-49F8-AAF3-926B2DEDDE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1" name="Line 1">
          <a:extLst>
            <a:ext uri="{FF2B5EF4-FFF2-40B4-BE49-F238E27FC236}">
              <a16:creationId xmlns:a16="http://schemas.microsoft.com/office/drawing/2014/main" id="{3ED0E765-F748-4398-8A89-A3B840C44F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2" name="Line 1">
          <a:extLst>
            <a:ext uri="{FF2B5EF4-FFF2-40B4-BE49-F238E27FC236}">
              <a16:creationId xmlns:a16="http://schemas.microsoft.com/office/drawing/2014/main" id="{27315ACE-8422-46AB-B0AF-0F36314D5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3" name="Line 1">
          <a:extLst>
            <a:ext uri="{FF2B5EF4-FFF2-40B4-BE49-F238E27FC236}">
              <a16:creationId xmlns:a16="http://schemas.microsoft.com/office/drawing/2014/main" id="{3716FB6A-4574-4289-A1DB-391C40A010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4" name="Line 1">
          <a:extLst>
            <a:ext uri="{FF2B5EF4-FFF2-40B4-BE49-F238E27FC236}">
              <a16:creationId xmlns:a16="http://schemas.microsoft.com/office/drawing/2014/main" id="{3DB3143E-95AD-43E3-A491-251B0404AB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5" name="Line 1">
          <a:extLst>
            <a:ext uri="{FF2B5EF4-FFF2-40B4-BE49-F238E27FC236}">
              <a16:creationId xmlns:a16="http://schemas.microsoft.com/office/drawing/2014/main" id="{898DEDBC-349C-48DA-9F2B-11304F3AE8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30E75554-463D-4065-96B5-72A8DB7934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C4FAE536-C259-4F36-89C7-4363C17256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67D0C3A7-4C18-4F1C-A0B7-A21073B1EE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9" name="Line 1">
          <a:extLst>
            <a:ext uri="{FF2B5EF4-FFF2-40B4-BE49-F238E27FC236}">
              <a16:creationId xmlns:a16="http://schemas.microsoft.com/office/drawing/2014/main" id="{D41EE963-C311-4094-95D2-2C07EBA0F9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0" name="Line 1">
          <a:extLst>
            <a:ext uri="{FF2B5EF4-FFF2-40B4-BE49-F238E27FC236}">
              <a16:creationId xmlns:a16="http://schemas.microsoft.com/office/drawing/2014/main" id="{6E2D433D-5768-422A-85E6-B61921857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1" name="Line 1">
          <a:extLst>
            <a:ext uri="{FF2B5EF4-FFF2-40B4-BE49-F238E27FC236}">
              <a16:creationId xmlns:a16="http://schemas.microsoft.com/office/drawing/2014/main" id="{A9D58519-C9B3-4A00-98A1-9B18C96A33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2" name="Line 1">
          <a:extLst>
            <a:ext uri="{FF2B5EF4-FFF2-40B4-BE49-F238E27FC236}">
              <a16:creationId xmlns:a16="http://schemas.microsoft.com/office/drawing/2014/main" id="{2D07F3A1-0A93-4524-8205-FF69147AC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3" name="Line 1">
          <a:extLst>
            <a:ext uri="{FF2B5EF4-FFF2-40B4-BE49-F238E27FC236}">
              <a16:creationId xmlns:a16="http://schemas.microsoft.com/office/drawing/2014/main" id="{AA7D6E57-3ED9-481B-9CC1-1BE2B59836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4" name="Line 1">
          <a:extLst>
            <a:ext uri="{FF2B5EF4-FFF2-40B4-BE49-F238E27FC236}">
              <a16:creationId xmlns:a16="http://schemas.microsoft.com/office/drawing/2014/main" id="{BCC6A613-7EA5-49A4-AD77-FA80DEB46B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5" name="Line 1">
          <a:extLst>
            <a:ext uri="{FF2B5EF4-FFF2-40B4-BE49-F238E27FC236}">
              <a16:creationId xmlns:a16="http://schemas.microsoft.com/office/drawing/2014/main" id="{99AA87B7-21AC-44DB-B2F4-9F611A6E0B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6" name="Line 1">
          <a:extLst>
            <a:ext uri="{FF2B5EF4-FFF2-40B4-BE49-F238E27FC236}">
              <a16:creationId xmlns:a16="http://schemas.microsoft.com/office/drawing/2014/main" id="{BE46AF96-F053-45B9-A5AD-A4E923C932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EDE59600-9BBC-4F3B-9AB7-5CAC8FE16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8" name="Line 1">
          <a:extLst>
            <a:ext uri="{FF2B5EF4-FFF2-40B4-BE49-F238E27FC236}">
              <a16:creationId xmlns:a16="http://schemas.microsoft.com/office/drawing/2014/main" id="{082BD767-8366-4EBF-A492-3CAB6DA5A5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E83FD991-8F2D-49C6-8620-CB70B822D7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0" name="Line 1">
          <a:extLst>
            <a:ext uri="{FF2B5EF4-FFF2-40B4-BE49-F238E27FC236}">
              <a16:creationId xmlns:a16="http://schemas.microsoft.com/office/drawing/2014/main" id="{5B8B6EAA-9751-4701-9F38-1E7442B9FB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1" name="Line 1">
          <a:extLst>
            <a:ext uri="{FF2B5EF4-FFF2-40B4-BE49-F238E27FC236}">
              <a16:creationId xmlns:a16="http://schemas.microsoft.com/office/drawing/2014/main" id="{DCF13946-76C1-4DA3-9189-8F8CD2AB7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2" name="Line 1">
          <a:extLst>
            <a:ext uri="{FF2B5EF4-FFF2-40B4-BE49-F238E27FC236}">
              <a16:creationId xmlns:a16="http://schemas.microsoft.com/office/drawing/2014/main" id="{F763B7E4-D4DC-44A4-8712-441BE6426B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3" name="Line 1">
          <a:extLst>
            <a:ext uri="{FF2B5EF4-FFF2-40B4-BE49-F238E27FC236}">
              <a16:creationId xmlns:a16="http://schemas.microsoft.com/office/drawing/2014/main" id="{D74CFBE0-EB08-4743-A805-FF5111DB3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4" name="Line 1">
          <a:extLst>
            <a:ext uri="{FF2B5EF4-FFF2-40B4-BE49-F238E27FC236}">
              <a16:creationId xmlns:a16="http://schemas.microsoft.com/office/drawing/2014/main" id="{B8DF4D20-D9DF-4992-AE4F-2DE9DC6D57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5" name="Line 1">
          <a:extLst>
            <a:ext uri="{FF2B5EF4-FFF2-40B4-BE49-F238E27FC236}">
              <a16:creationId xmlns:a16="http://schemas.microsoft.com/office/drawing/2014/main" id="{51EE8387-69A8-450E-B116-8B98C5026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6" name="Line 1">
          <a:extLst>
            <a:ext uri="{FF2B5EF4-FFF2-40B4-BE49-F238E27FC236}">
              <a16:creationId xmlns:a16="http://schemas.microsoft.com/office/drawing/2014/main" id="{BC279494-4318-48AF-9A4B-FA13D35569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7" name="Line 1">
          <a:extLst>
            <a:ext uri="{FF2B5EF4-FFF2-40B4-BE49-F238E27FC236}">
              <a16:creationId xmlns:a16="http://schemas.microsoft.com/office/drawing/2014/main" id="{31339585-9AC2-42E7-B616-652F74175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8" name="Line 1">
          <a:extLst>
            <a:ext uri="{FF2B5EF4-FFF2-40B4-BE49-F238E27FC236}">
              <a16:creationId xmlns:a16="http://schemas.microsoft.com/office/drawing/2014/main" id="{AA82EED1-7F48-4BC3-B43A-FA78DD1D68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9" name="Line 1">
          <a:extLst>
            <a:ext uri="{FF2B5EF4-FFF2-40B4-BE49-F238E27FC236}">
              <a16:creationId xmlns:a16="http://schemas.microsoft.com/office/drawing/2014/main" id="{7F2FF234-263C-4880-9214-9FD4CCE002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0" name="Line 1">
          <a:extLst>
            <a:ext uri="{FF2B5EF4-FFF2-40B4-BE49-F238E27FC236}">
              <a16:creationId xmlns:a16="http://schemas.microsoft.com/office/drawing/2014/main" id="{742EEC16-7179-4DAC-9930-7A368A93B7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1" name="Line 1">
          <a:extLst>
            <a:ext uri="{FF2B5EF4-FFF2-40B4-BE49-F238E27FC236}">
              <a16:creationId xmlns:a16="http://schemas.microsoft.com/office/drawing/2014/main" id="{FA0D751A-87D3-4E12-8420-50CBB083A6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2" name="Line 1">
          <a:extLst>
            <a:ext uri="{FF2B5EF4-FFF2-40B4-BE49-F238E27FC236}">
              <a16:creationId xmlns:a16="http://schemas.microsoft.com/office/drawing/2014/main" id="{7887973F-64FF-45E8-A2F3-D19BDDD528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3" name="Line 1">
          <a:extLst>
            <a:ext uri="{FF2B5EF4-FFF2-40B4-BE49-F238E27FC236}">
              <a16:creationId xmlns:a16="http://schemas.microsoft.com/office/drawing/2014/main" id="{4CD38309-894F-47D5-9729-F7BDFA7B68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0BA5E05C-816A-4E97-8CC5-6473A6EB68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DDEB0076-9235-4158-9296-7B0B08EE1F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6" name="Line 1">
          <a:extLst>
            <a:ext uri="{FF2B5EF4-FFF2-40B4-BE49-F238E27FC236}">
              <a16:creationId xmlns:a16="http://schemas.microsoft.com/office/drawing/2014/main" id="{E61E4951-2430-4865-8553-B4A41628A4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7" name="Line 1">
          <a:extLst>
            <a:ext uri="{FF2B5EF4-FFF2-40B4-BE49-F238E27FC236}">
              <a16:creationId xmlns:a16="http://schemas.microsoft.com/office/drawing/2014/main" id="{CE30EA6D-760E-449B-87ED-CEA787BD7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8" name="Line 1">
          <a:extLst>
            <a:ext uri="{FF2B5EF4-FFF2-40B4-BE49-F238E27FC236}">
              <a16:creationId xmlns:a16="http://schemas.microsoft.com/office/drawing/2014/main" id="{D9E98E56-7D42-4443-B521-61558F1137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9" name="Line 1">
          <a:extLst>
            <a:ext uri="{FF2B5EF4-FFF2-40B4-BE49-F238E27FC236}">
              <a16:creationId xmlns:a16="http://schemas.microsoft.com/office/drawing/2014/main" id="{1B5E8FA4-F75C-4823-8875-C6E01DBE9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0" name="Line 1">
          <a:extLst>
            <a:ext uri="{FF2B5EF4-FFF2-40B4-BE49-F238E27FC236}">
              <a16:creationId xmlns:a16="http://schemas.microsoft.com/office/drawing/2014/main" id="{49C1C57E-403A-45EF-BDC6-D3F252CE7E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1" name="Line 1">
          <a:extLst>
            <a:ext uri="{FF2B5EF4-FFF2-40B4-BE49-F238E27FC236}">
              <a16:creationId xmlns:a16="http://schemas.microsoft.com/office/drawing/2014/main" id="{ED8AF6E2-35EA-45B6-B79F-002C02FAF9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2" name="Line 1">
          <a:extLst>
            <a:ext uri="{FF2B5EF4-FFF2-40B4-BE49-F238E27FC236}">
              <a16:creationId xmlns:a16="http://schemas.microsoft.com/office/drawing/2014/main" id="{6F9F8342-6797-4BA5-A906-F8E0DF867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3" name="Line 1">
          <a:extLst>
            <a:ext uri="{FF2B5EF4-FFF2-40B4-BE49-F238E27FC236}">
              <a16:creationId xmlns:a16="http://schemas.microsoft.com/office/drawing/2014/main" id="{1DD7D1CB-79B7-4345-B4E9-12195F53B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1430B197-04D1-4759-8041-D6BA164436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5" name="Line 1">
          <a:extLst>
            <a:ext uri="{FF2B5EF4-FFF2-40B4-BE49-F238E27FC236}">
              <a16:creationId xmlns:a16="http://schemas.microsoft.com/office/drawing/2014/main" id="{6FEA732F-4555-4884-9BD6-07F2629829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6" name="Line 1">
          <a:extLst>
            <a:ext uri="{FF2B5EF4-FFF2-40B4-BE49-F238E27FC236}">
              <a16:creationId xmlns:a16="http://schemas.microsoft.com/office/drawing/2014/main" id="{FFABB41C-174B-40C8-A20E-CCC5E61058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7" name="Line 1">
          <a:extLst>
            <a:ext uri="{FF2B5EF4-FFF2-40B4-BE49-F238E27FC236}">
              <a16:creationId xmlns:a16="http://schemas.microsoft.com/office/drawing/2014/main" id="{5AE6FFC6-E71F-41BF-8C52-A4BF9D49D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8" name="Line 1">
          <a:extLst>
            <a:ext uri="{FF2B5EF4-FFF2-40B4-BE49-F238E27FC236}">
              <a16:creationId xmlns:a16="http://schemas.microsoft.com/office/drawing/2014/main" id="{BCAAB842-E6F1-4549-A684-2392538B2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9" name="Line 1">
          <a:extLst>
            <a:ext uri="{FF2B5EF4-FFF2-40B4-BE49-F238E27FC236}">
              <a16:creationId xmlns:a16="http://schemas.microsoft.com/office/drawing/2014/main" id="{EB4CCBC1-4DA8-4319-BE86-48C7B98BA3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0" name="Line 1">
          <a:extLst>
            <a:ext uri="{FF2B5EF4-FFF2-40B4-BE49-F238E27FC236}">
              <a16:creationId xmlns:a16="http://schemas.microsoft.com/office/drawing/2014/main" id="{EDBBCDEA-678F-4954-81CD-AA94988139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1" name="Line 1">
          <a:extLst>
            <a:ext uri="{FF2B5EF4-FFF2-40B4-BE49-F238E27FC236}">
              <a16:creationId xmlns:a16="http://schemas.microsoft.com/office/drawing/2014/main" id="{F2BF6488-C1ED-498F-A6E3-8CCFC1D2F7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394C73FA-88C3-4A85-80C4-65656B86AC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3" name="Line 1">
          <a:extLst>
            <a:ext uri="{FF2B5EF4-FFF2-40B4-BE49-F238E27FC236}">
              <a16:creationId xmlns:a16="http://schemas.microsoft.com/office/drawing/2014/main" id="{925813D3-3002-4389-8EC7-E709F38020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4" name="Line 1">
          <a:extLst>
            <a:ext uri="{FF2B5EF4-FFF2-40B4-BE49-F238E27FC236}">
              <a16:creationId xmlns:a16="http://schemas.microsoft.com/office/drawing/2014/main" id="{1040D95B-4925-4ADC-B4AD-69D35BB86C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5" name="Line 1">
          <a:extLst>
            <a:ext uri="{FF2B5EF4-FFF2-40B4-BE49-F238E27FC236}">
              <a16:creationId xmlns:a16="http://schemas.microsoft.com/office/drawing/2014/main" id="{8949116C-3107-4B3F-A8CE-15C2D3FB6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6" name="Line 1">
          <a:extLst>
            <a:ext uri="{FF2B5EF4-FFF2-40B4-BE49-F238E27FC236}">
              <a16:creationId xmlns:a16="http://schemas.microsoft.com/office/drawing/2014/main" id="{37249BB7-5B45-4C24-ABE1-CD6DE2239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7" name="Line 1">
          <a:extLst>
            <a:ext uri="{FF2B5EF4-FFF2-40B4-BE49-F238E27FC236}">
              <a16:creationId xmlns:a16="http://schemas.microsoft.com/office/drawing/2014/main" id="{067FABF6-58F4-473A-B05F-C6FE904A2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8" name="Line 1">
          <a:extLst>
            <a:ext uri="{FF2B5EF4-FFF2-40B4-BE49-F238E27FC236}">
              <a16:creationId xmlns:a16="http://schemas.microsoft.com/office/drawing/2014/main" id="{4FE8EEFB-3BB3-4294-B22B-7C6B8C34F8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9" name="Line 1">
          <a:extLst>
            <a:ext uri="{FF2B5EF4-FFF2-40B4-BE49-F238E27FC236}">
              <a16:creationId xmlns:a16="http://schemas.microsoft.com/office/drawing/2014/main" id="{B65E28CA-2A6F-47B0-9E26-C1F64E0847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73D12418-A562-47D3-92DB-02228B71D0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1" name="Line 1">
          <a:extLst>
            <a:ext uri="{FF2B5EF4-FFF2-40B4-BE49-F238E27FC236}">
              <a16:creationId xmlns:a16="http://schemas.microsoft.com/office/drawing/2014/main" id="{9EB36A8C-3367-4936-AD24-16F1647295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2" name="Line 1">
          <a:extLst>
            <a:ext uri="{FF2B5EF4-FFF2-40B4-BE49-F238E27FC236}">
              <a16:creationId xmlns:a16="http://schemas.microsoft.com/office/drawing/2014/main" id="{D988D49E-11AE-4C7A-BA8E-7505134868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3" name="Line 1">
          <a:extLst>
            <a:ext uri="{FF2B5EF4-FFF2-40B4-BE49-F238E27FC236}">
              <a16:creationId xmlns:a16="http://schemas.microsoft.com/office/drawing/2014/main" id="{153820FE-A07F-494F-B236-6AF674388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4" name="Line 1">
          <a:extLst>
            <a:ext uri="{FF2B5EF4-FFF2-40B4-BE49-F238E27FC236}">
              <a16:creationId xmlns:a16="http://schemas.microsoft.com/office/drawing/2014/main" id="{021D3C1C-3DD1-4972-B674-43797BF06B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5" name="Line 1">
          <a:extLst>
            <a:ext uri="{FF2B5EF4-FFF2-40B4-BE49-F238E27FC236}">
              <a16:creationId xmlns:a16="http://schemas.microsoft.com/office/drawing/2014/main" id="{5787FD8A-4736-432B-A6EB-EE0B8FC548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6" name="Line 1">
          <a:extLst>
            <a:ext uri="{FF2B5EF4-FFF2-40B4-BE49-F238E27FC236}">
              <a16:creationId xmlns:a16="http://schemas.microsoft.com/office/drawing/2014/main" id="{683EF3FE-925A-4A14-B0CF-E4F3ECCBD9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7" name="Line 1">
          <a:extLst>
            <a:ext uri="{FF2B5EF4-FFF2-40B4-BE49-F238E27FC236}">
              <a16:creationId xmlns:a16="http://schemas.microsoft.com/office/drawing/2014/main" id="{22D57CD3-1003-4D74-B1E6-9BAE2A2CE5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8" name="Line 1">
          <a:extLst>
            <a:ext uri="{FF2B5EF4-FFF2-40B4-BE49-F238E27FC236}">
              <a16:creationId xmlns:a16="http://schemas.microsoft.com/office/drawing/2014/main" id="{47211D02-0FE3-43EA-AE8B-2EF9CF7922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9" name="Line 1">
          <a:extLst>
            <a:ext uri="{FF2B5EF4-FFF2-40B4-BE49-F238E27FC236}">
              <a16:creationId xmlns:a16="http://schemas.microsoft.com/office/drawing/2014/main" id="{E19F6832-6F48-4882-8F4D-27EE00BC0B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0" name="Line 1">
          <a:extLst>
            <a:ext uri="{FF2B5EF4-FFF2-40B4-BE49-F238E27FC236}">
              <a16:creationId xmlns:a16="http://schemas.microsoft.com/office/drawing/2014/main" id="{AA032626-656E-41B5-9037-1D01EAD19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7D96CA54-A73F-4FEC-9F6D-3E9755ACFA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2" name="Line 1">
          <a:extLst>
            <a:ext uri="{FF2B5EF4-FFF2-40B4-BE49-F238E27FC236}">
              <a16:creationId xmlns:a16="http://schemas.microsoft.com/office/drawing/2014/main" id="{7F7203D9-6C64-4F56-91C1-F40BF5C06A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4608C2BC-0E07-41C8-B5B8-BAA7ECE0C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4" name="Line 1">
          <a:extLst>
            <a:ext uri="{FF2B5EF4-FFF2-40B4-BE49-F238E27FC236}">
              <a16:creationId xmlns:a16="http://schemas.microsoft.com/office/drawing/2014/main" id="{5A1B7C10-71ED-4A3B-873D-3772A0A5F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5" name="Line 1">
          <a:extLst>
            <a:ext uri="{FF2B5EF4-FFF2-40B4-BE49-F238E27FC236}">
              <a16:creationId xmlns:a16="http://schemas.microsoft.com/office/drawing/2014/main" id="{4C5316D5-B696-4BCD-80B5-30031E20C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6" name="Line 1">
          <a:extLst>
            <a:ext uri="{FF2B5EF4-FFF2-40B4-BE49-F238E27FC236}">
              <a16:creationId xmlns:a16="http://schemas.microsoft.com/office/drawing/2014/main" id="{19EE0A18-A631-470F-82C9-F402B2F5CC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7" name="Line 1">
          <a:extLst>
            <a:ext uri="{FF2B5EF4-FFF2-40B4-BE49-F238E27FC236}">
              <a16:creationId xmlns:a16="http://schemas.microsoft.com/office/drawing/2014/main" id="{D8CC92FC-8A5D-488C-A467-CE68E4BCFF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8" name="Line 1">
          <a:extLst>
            <a:ext uri="{FF2B5EF4-FFF2-40B4-BE49-F238E27FC236}">
              <a16:creationId xmlns:a16="http://schemas.microsoft.com/office/drawing/2014/main" id="{23D2A002-EC99-4EE4-9C1A-00F593DAA4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9" name="Line 1">
          <a:extLst>
            <a:ext uri="{FF2B5EF4-FFF2-40B4-BE49-F238E27FC236}">
              <a16:creationId xmlns:a16="http://schemas.microsoft.com/office/drawing/2014/main" id="{33EB24BB-5822-4020-99E4-938D30F45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0" name="Line 1">
          <a:extLst>
            <a:ext uri="{FF2B5EF4-FFF2-40B4-BE49-F238E27FC236}">
              <a16:creationId xmlns:a16="http://schemas.microsoft.com/office/drawing/2014/main" id="{9DFA2B27-89B4-48C4-B22A-50ED63F0C1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1" name="Line 1">
          <a:extLst>
            <a:ext uri="{FF2B5EF4-FFF2-40B4-BE49-F238E27FC236}">
              <a16:creationId xmlns:a16="http://schemas.microsoft.com/office/drawing/2014/main" id="{09CD5C49-AA07-4706-AC7C-DCE3C606DA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2" name="Line 1">
          <a:extLst>
            <a:ext uri="{FF2B5EF4-FFF2-40B4-BE49-F238E27FC236}">
              <a16:creationId xmlns:a16="http://schemas.microsoft.com/office/drawing/2014/main" id="{A5257E4D-9F9C-46B9-AE6C-DD5C2CE55F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3" name="Line 1">
          <a:extLst>
            <a:ext uri="{FF2B5EF4-FFF2-40B4-BE49-F238E27FC236}">
              <a16:creationId xmlns:a16="http://schemas.microsoft.com/office/drawing/2014/main" id="{52F009EB-E635-4B3F-BB21-2EF7CD66E0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4" name="Line 1">
          <a:extLst>
            <a:ext uri="{FF2B5EF4-FFF2-40B4-BE49-F238E27FC236}">
              <a16:creationId xmlns:a16="http://schemas.microsoft.com/office/drawing/2014/main" id="{92C3FB4D-4FBC-4D96-B2F7-BF46B1AB40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291A878E-29F8-49E5-B66D-350AD2A0A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6" name="Line 1">
          <a:extLst>
            <a:ext uri="{FF2B5EF4-FFF2-40B4-BE49-F238E27FC236}">
              <a16:creationId xmlns:a16="http://schemas.microsoft.com/office/drawing/2014/main" id="{71694AE6-DD7A-40AA-8FE7-4DCC2D14F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7" name="Line 1">
          <a:extLst>
            <a:ext uri="{FF2B5EF4-FFF2-40B4-BE49-F238E27FC236}">
              <a16:creationId xmlns:a16="http://schemas.microsoft.com/office/drawing/2014/main" id="{28939D95-A801-4AA8-B21A-DDCC7945F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8" name="Line 1">
          <a:extLst>
            <a:ext uri="{FF2B5EF4-FFF2-40B4-BE49-F238E27FC236}">
              <a16:creationId xmlns:a16="http://schemas.microsoft.com/office/drawing/2014/main" id="{5FBA45E5-1BD0-4760-8EBD-017FB5EB6D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9" name="Line 1">
          <a:extLst>
            <a:ext uri="{FF2B5EF4-FFF2-40B4-BE49-F238E27FC236}">
              <a16:creationId xmlns:a16="http://schemas.microsoft.com/office/drawing/2014/main" id="{51B10AC6-4FE7-449E-9B8E-75319E72C2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0" name="Line 1">
          <a:extLst>
            <a:ext uri="{FF2B5EF4-FFF2-40B4-BE49-F238E27FC236}">
              <a16:creationId xmlns:a16="http://schemas.microsoft.com/office/drawing/2014/main" id="{2B7E9713-82FF-46AE-9AFC-483B416E6D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D73909C6-DEC6-4DF3-8458-74B0BB86B4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2" name="Line 1">
          <a:extLst>
            <a:ext uri="{FF2B5EF4-FFF2-40B4-BE49-F238E27FC236}">
              <a16:creationId xmlns:a16="http://schemas.microsoft.com/office/drawing/2014/main" id="{3DE7D81B-0154-41C7-8C98-2674DCFAC8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3" name="Line 1">
          <a:extLst>
            <a:ext uri="{FF2B5EF4-FFF2-40B4-BE49-F238E27FC236}">
              <a16:creationId xmlns:a16="http://schemas.microsoft.com/office/drawing/2014/main" id="{5BA9BBCF-1EB3-446D-ABBE-25D0F94FDF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4" name="Line 1">
          <a:extLst>
            <a:ext uri="{FF2B5EF4-FFF2-40B4-BE49-F238E27FC236}">
              <a16:creationId xmlns:a16="http://schemas.microsoft.com/office/drawing/2014/main" id="{31AED681-74AF-440A-B385-F01B0E7737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5" name="Line 1">
          <a:extLst>
            <a:ext uri="{FF2B5EF4-FFF2-40B4-BE49-F238E27FC236}">
              <a16:creationId xmlns:a16="http://schemas.microsoft.com/office/drawing/2014/main" id="{1A260F10-EC1B-4430-A3C9-10E6A817FF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6" name="Line 1">
          <a:extLst>
            <a:ext uri="{FF2B5EF4-FFF2-40B4-BE49-F238E27FC236}">
              <a16:creationId xmlns:a16="http://schemas.microsoft.com/office/drawing/2014/main" id="{680C8E50-F351-4520-8052-6A726DD870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7" name="Line 1">
          <a:extLst>
            <a:ext uri="{FF2B5EF4-FFF2-40B4-BE49-F238E27FC236}">
              <a16:creationId xmlns:a16="http://schemas.microsoft.com/office/drawing/2014/main" id="{1C2A764E-9E29-4511-AEB0-E9F1DE0673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8" name="Line 1">
          <a:extLst>
            <a:ext uri="{FF2B5EF4-FFF2-40B4-BE49-F238E27FC236}">
              <a16:creationId xmlns:a16="http://schemas.microsoft.com/office/drawing/2014/main" id="{397A061C-7301-4781-A126-778E2340DF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9" name="Line 1">
          <a:extLst>
            <a:ext uri="{FF2B5EF4-FFF2-40B4-BE49-F238E27FC236}">
              <a16:creationId xmlns:a16="http://schemas.microsoft.com/office/drawing/2014/main" id="{A4559D04-317D-43EE-A3C4-985A46233B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0" name="Line 1">
          <a:extLst>
            <a:ext uri="{FF2B5EF4-FFF2-40B4-BE49-F238E27FC236}">
              <a16:creationId xmlns:a16="http://schemas.microsoft.com/office/drawing/2014/main" id="{5DA97A52-040F-433B-B0EC-812EF76390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1" name="Line 1">
          <a:extLst>
            <a:ext uri="{FF2B5EF4-FFF2-40B4-BE49-F238E27FC236}">
              <a16:creationId xmlns:a16="http://schemas.microsoft.com/office/drawing/2014/main" id="{0C03E562-955A-419E-BFE2-D22A2BFEAA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2" name="Line 1">
          <a:extLst>
            <a:ext uri="{FF2B5EF4-FFF2-40B4-BE49-F238E27FC236}">
              <a16:creationId xmlns:a16="http://schemas.microsoft.com/office/drawing/2014/main" id="{2543E93B-D91E-4A59-AFD7-5A0D7EC884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3" name="Line 1">
          <a:extLst>
            <a:ext uri="{FF2B5EF4-FFF2-40B4-BE49-F238E27FC236}">
              <a16:creationId xmlns:a16="http://schemas.microsoft.com/office/drawing/2014/main" id="{9B0AEE6A-3374-430A-8876-F155B629F9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4" name="Line 1">
          <a:extLst>
            <a:ext uri="{FF2B5EF4-FFF2-40B4-BE49-F238E27FC236}">
              <a16:creationId xmlns:a16="http://schemas.microsoft.com/office/drawing/2014/main" id="{9391F37B-EC25-47CF-ACB6-F34BB2206D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CD88FA00-28E8-4D56-B1D6-BFD54BD5CA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6" name="Line 1">
          <a:extLst>
            <a:ext uri="{FF2B5EF4-FFF2-40B4-BE49-F238E27FC236}">
              <a16:creationId xmlns:a16="http://schemas.microsoft.com/office/drawing/2014/main" id="{F76043C9-2403-4797-BDBE-D678529011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7" name="Line 1">
          <a:extLst>
            <a:ext uri="{FF2B5EF4-FFF2-40B4-BE49-F238E27FC236}">
              <a16:creationId xmlns:a16="http://schemas.microsoft.com/office/drawing/2014/main" id="{5082AB9D-7043-4554-9371-52238177E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8" name="Line 1">
          <a:extLst>
            <a:ext uri="{FF2B5EF4-FFF2-40B4-BE49-F238E27FC236}">
              <a16:creationId xmlns:a16="http://schemas.microsoft.com/office/drawing/2014/main" id="{13EAFD64-2E63-41CB-99DA-57E66AE186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9" name="Line 1">
          <a:extLst>
            <a:ext uri="{FF2B5EF4-FFF2-40B4-BE49-F238E27FC236}">
              <a16:creationId xmlns:a16="http://schemas.microsoft.com/office/drawing/2014/main" id="{8C7BEDB3-7D15-4F99-82FA-F5D4F5A865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0" name="Line 1">
          <a:extLst>
            <a:ext uri="{FF2B5EF4-FFF2-40B4-BE49-F238E27FC236}">
              <a16:creationId xmlns:a16="http://schemas.microsoft.com/office/drawing/2014/main" id="{CB24F2D0-0BC0-42A8-A872-6869BA84E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1" name="Line 1">
          <a:extLst>
            <a:ext uri="{FF2B5EF4-FFF2-40B4-BE49-F238E27FC236}">
              <a16:creationId xmlns:a16="http://schemas.microsoft.com/office/drawing/2014/main" id="{F9C79C38-00A7-49CD-A3AD-41D84AAC35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2" name="Line 1">
          <a:extLst>
            <a:ext uri="{FF2B5EF4-FFF2-40B4-BE49-F238E27FC236}">
              <a16:creationId xmlns:a16="http://schemas.microsoft.com/office/drawing/2014/main" id="{6188EE0F-DCF0-47EF-B2C6-DE84D782F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3" name="Line 1">
          <a:extLst>
            <a:ext uri="{FF2B5EF4-FFF2-40B4-BE49-F238E27FC236}">
              <a16:creationId xmlns:a16="http://schemas.microsoft.com/office/drawing/2014/main" id="{94EB496E-3B78-49B5-8305-79498F95C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4" name="Line 1">
          <a:extLst>
            <a:ext uri="{FF2B5EF4-FFF2-40B4-BE49-F238E27FC236}">
              <a16:creationId xmlns:a16="http://schemas.microsoft.com/office/drawing/2014/main" id="{94E5C808-C644-4A51-948F-83FF3AC7C6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5" name="Line 1">
          <a:extLst>
            <a:ext uri="{FF2B5EF4-FFF2-40B4-BE49-F238E27FC236}">
              <a16:creationId xmlns:a16="http://schemas.microsoft.com/office/drawing/2014/main" id="{6B3E9B3E-A04E-405A-AFB8-8BB62F4CC4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6" name="Line 1">
          <a:extLst>
            <a:ext uri="{FF2B5EF4-FFF2-40B4-BE49-F238E27FC236}">
              <a16:creationId xmlns:a16="http://schemas.microsoft.com/office/drawing/2014/main" id="{235D32D5-3946-4F73-93E5-684E17DC1C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7" name="Line 1">
          <a:extLst>
            <a:ext uri="{FF2B5EF4-FFF2-40B4-BE49-F238E27FC236}">
              <a16:creationId xmlns:a16="http://schemas.microsoft.com/office/drawing/2014/main" id="{935A42F1-CAD6-4054-98AF-8781A3A096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8" name="Line 1">
          <a:extLst>
            <a:ext uri="{FF2B5EF4-FFF2-40B4-BE49-F238E27FC236}">
              <a16:creationId xmlns:a16="http://schemas.microsoft.com/office/drawing/2014/main" id="{C28B9987-17CF-4FCF-A09C-05BEBCD719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9" name="Line 1">
          <a:extLst>
            <a:ext uri="{FF2B5EF4-FFF2-40B4-BE49-F238E27FC236}">
              <a16:creationId xmlns:a16="http://schemas.microsoft.com/office/drawing/2014/main" id="{451A6E4E-A466-4DAA-A191-C2F35293FF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0" name="Line 1">
          <a:extLst>
            <a:ext uri="{FF2B5EF4-FFF2-40B4-BE49-F238E27FC236}">
              <a16:creationId xmlns:a16="http://schemas.microsoft.com/office/drawing/2014/main" id="{784C286D-61A8-4CA0-89D7-55A730D9C5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1" name="Line 1">
          <a:extLst>
            <a:ext uri="{FF2B5EF4-FFF2-40B4-BE49-F238E27FC236}">
              <a16:creationId xmlns:a16="http://schemas.microsoft.com/office/drawing/2014/main" id="{FC8EA9D1-8F14-42B0-959F-842997896E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2" name="Line 1">
          <a:extLst>
            <a:ext uri="{FF2B5EF4-FFF2-40B4-BE49-F238E27FC236}">
              <a16:creationId xmlns:a16="http://schemas.microsoft.com/office/drawing/2014/main" id="{D43AE2EE-B031-49C5-82D7-CD7016CAC8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3" name="Line 1">
          <a:extLst>
            <a:ext uri="{FF2B5EF4-FFF2-40B4-BE49-F238E27FC236}">
              <a16:creationId xmlns:a16="http://schemas.microsoft.com/office/drawing/2014/main" id="{EC2FDD7E-D585-4846-BA4B-9A01232579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4" name="Line 1">
          <a:extLst>
            <a:ext uri="{FF2B5EF4-FFF2-40B4-BE49-F238E27FC236}">
              <a16:creationId xmlns:a16="http://schemas.microsoft.com/office/drawing/2014/main" id="{3C07319A-06D0-4B94-980F-6199D9B517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5" name="Line 1">
          <a:extLst>
            <a:ext uri="{FF2B5EF4-FFF2-40B4-BE49-F238E27FC236}">
              <a16:creationId xmlns:a16="http://schemas.microsoft.com/office/drawing/2014/main" id="{1B5B2CF8-47DA-4269-9EC6-F3025BE195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6" name="Line 1">
          <a:extLst>
            <a:ext uri="{FF2B5EF4-FFF2-40B4-BE49-F238E27FC236}">
              <a16:creationId xmlns:a16="http://schemas.microsoft.com/office/drawing/2014/main" id="{C57C3CD2-96A3-42E3-AD1D-0DCC92CE2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7" name="Line 1">
          <a:extLst>
            <a:ext uri="{FF2B5EF4-FFF2-40B4-BE49-F238E27FC236}">
              <a16:creationId xmlns:a16="http://schemas.microsoft.com/office/drawing/2014/main" id="{01A728BE-79C7-48CE-A0D0-B4C7DEE91F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8" name="Line 1">
          <a:extLst>
            <a:ext uri="{FF2B5EF4-FFF2-40B4-BE49-F238E27FC236}">
              <a16:creationId xmlns:a16="http://schemas.microsoft.com/office/drawing/2014/main" id="{86674E38-CAC6-4CD1-B6FB-F0F97328E0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9" name="Line 1">
          <a:extLst>
            <a:ext uri="{FF2B5EF4-FFF2-40B4-BE49-F238E27FC236}">
              <a16:creationId xmlns:a16="http://schemas.microsoft.com/office/drawing/2014/main" id="{B2B28E55-55E3-4E0E-8909-E3A278E07B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0" name="Line 1">
          <a:extLst>
            <a:ext uri="{FF2B5EF4-FFF2-40B4-BE49-F238E27FC236}">
              <a16:creationId xmlns:a16="http://schemas.microsoft.com/office/drawing/2014/main" id="{1FB8DAE3-BD6A-459E-82EB-3D2ABB102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2479520E-E174-4EFE-8480-4C05276BE0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2" name="Line 1">
          <a:extLst>
            <a:ext uri="{FF2B5EF4-FFF2-40B4-BE49-F238E27FC236}">
              <a16:creationId xmlns:a16="http://schemas.microsoft.com/office/drawing/2014/main" id="{CA8075CC-0D62-4197-B2F2-5575CDEB5D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3" name="Line 1">
          <a:extLst>
            <a:ext uri="{FF2B5EF4-FFF2-40B4-BE49-F238E27FC236}">
              <a16:creationId xmlns:a16="http://schemas.microsoft.com/office/drawing/2014/main" id="{A9B6643D-5C85-4977-A0E9-123B4576A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4" name="Line 1">
          <a:extLst>
            <a:ext uri="{FF2B5EF4-FFF2-40B4-BE49-F238E27FC236}">
              <a16:creationId xmlns:a16="http://schemas.microsoft.com/office/drawing/2014/main" id="{736D8E1A-6B32-4239-B77C-DC83898B26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5" name="Line 1">
          <a:extLst>
            <a:ext uri="{FF2B5EF4-FFF2-40B4-BE49-F238E27FC236}">
              <a16:creationId xmlns:a16="http://schemas.microsoft.com/office/drawing/2014/main" id="{8728B1BA-4B95-4254-A530-9993E36D3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6" name="Line 1">
          <a:extLst>
            <a:ext uri="{FF2B5EF4-FFF2-40B4-BE49-F238E27FC236}">
              <a16:creationId xmlns:a16="http://schemas.microsoft.com/office/drawing/2014/main" id="{426B0DA9-2A94-4D5C-883D-FC79F6DA92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7" name="Line 1">
          <a:extLst>
            <a:ext uri="{FF2B5EF4-FFF2-40B4-BE49-F238E27FC236}">
              <a16:creationId xmlns:a16="http://schemas.microsoft.com/office/drawing/2014/main" id="{157F4D39-4936-4138-8AD1-0B25BA37B6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8" name="Line 1">
          <a:extLst>
            <a:ext uri="{FF2B5EF4-FFF2-40B4-BE49-F238E27FC236}">
              <a16:creationId xmlns:a16="http://schemas.microsoft.com/office/drawing/2014/main" id="{6263B177-B3FA-4DFB-BBF1-BDBD2B8284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9" name="Line 1">
          <a:extLst>
            <a:ext uri="{FF2B5EF4-FFF2-40B4-BE49-F238E27FC236}">
              <a16:creationId xmlns:a16="http://schemas.microsoft.com/office/drawing/2014/main" id="{3A09AAD0-B028-41A0-B60B-EDC2D433A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0" name="Line 1">
          <a:extLst>
            <a:ext uri="{FF2B5EF4-FFF2-40B4-BE49-F238E27FC236}">
              <a16:creationId xmlns:a16="http://schemas.microsoft.com/office/drawing/2014/main" id="{A4E124C5-9396-47A5-9029-F9AB73F7B0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EA1C9991-7A0D-4E30-955A-28AC02D1C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2" name="Line 1">
          <a:extLst>
            <a:ext uri="{FF2B5EF4-FFF2-40B4-BE49-F238E27FC236}">
              <a16:creationId xmlns:a16="http://schemas.microsoft.com/office/drawing/2014/main" id="{A8FB9D8B-797A-4F3D-92AF-EC4CC54D8A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3" name="Line 1">
          <a:extLst>
            <a:ext uri="{FF2B5EF4-FFF2-40B4-BE49-F238E27FC236}">
              <a16:creationId xmlns:a16="http://schemas.microsoft.com/office/drawing/2014/main" id="{9B5B39BC-D327-4E07-AC34-C7B43F0ED1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4" name="Line 1">
          <a:extLst>
            <a:ext uri="{FF2B5EF4-FFF2-40B4-BE49-F238E27FC236}">
              <a16:creationId xmlns:a16="http://schemas.microsoft.com/office/drawing/2014/main" id="{751853C2-B92B-4EF3-AFA9-9E2C81299D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5" name="Line 1">
          <a:extLst>
            <a:ext uri="{FF2B5EF4-FFF2-40B4-BE49-F238E27FC236}">
              <a16:creationId xmlns:a16="http://schemas.microsoft.com/office/drawing/2014/main" id="{F9189304-960D-4E15-BB38-21E94E88AC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6" name="Line 1">
          <a:extLst>
            <a:ext uri="{FF2B5EF4-FFF2-40B4-BE49-F238E27FC236}">
              <a16:creationId xmlns:a16="http://schemas.microsoft.com/office/drawing/2014/main" id="{61481F31-1759-4B04-8E41-137FCACC8F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7" name="Line 1">
          <a:extLst>
            <a:ext uri="{FF2B5EF4-FFF2-40B4-BE49-F238E27FC236}">
              <a16:creationId xmlns:a16="http://schemas.microsoft.com/office/drawing/2014/main" id="{F0423CEF-83BD-4A64-BF11-1CDB497D27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8" name="Line 1">
          <a:extLst>
            <a:ext uri="{FF2B5EF4-FFF2-40B4-BE49-F238E27FC236}">
              <a16:creationId xmlns:a16="http://schemas.microsoft.com/office/drawing/2014/main" id="{B7F2908D-3F24-40FF-BCCF-F93BE27645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9" name="Line 1">
          <a:extLst>
            <a:ext uri="{FF2B5EF4-FFF2-40B4-BE49-F238E27FC236}">
              <a16:creationId xmlns:a16="http://schemas.microsoft.com/office/drawing/2014/main" id="{994BE364-9F6B-42DB-A714-19D6361DD0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0" name="Line 1">
          <a:extLst>
            <a:ext uri="{FF2B5EF4-FFF2-40B4-BE49-F238E27FC236}">
              <a16:creationId xmlns:a16="http://schemas.microsoft.com/office/drawing/2014/main" id="{311FC415-0E3D-4190-9778-F32E581999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1" name="Line 1">
          <a:extLst>
            <a:ext uri="{FF2B5EF4-FFF2-40B4-BE49-F238E27FC236}">
              <a16:creationId xmlns:a16="http://schemas.microsoft.com/office/drawing/2014/main" id="{C3309321-5321-428C-B01E-CB79471DF5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2" name="Line 1">
          <a:extLst>
            <a:ext uri="{FF2B5EF4-FFF2-40B4-BE49-F238E27FC236}">
              <a16:creationId xmlns:a16="http://schemas.microsoft.com/office/drawing/2014/main" id="{6B1AEB70-ED00-4D05-AED5-323C149CCD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3" name="Line 1">
          <a:extLst>
            <a:ext uri="{FF2B5EF4-FFF2-40B4-BE49-F238E27FC236}">
              <a16:creationId xmlns:a16="http://schemas.microsoft.com/office/drawing/2014/main" id="{DF885692-510F-4093-9218-A96878AAF7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4" name="Line 1">
          <a:extLst>
            <a:ext uri="{FF2B5EF4-FFF2-40B4-BE49-F238E27FC236}">
              <a16:creationId xmlns:a16="http://schemas.microsoft.com/office/drawing/2014/main" id="{E8F72C2B-635A-489B-B7E3-D64403E333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5" name="Line 1">
          <a:extLst>
            <a:ext uri="{FF2B5EF4-FFF2-40B4-BE49-F238E27FC236}">
              <a16:creationId xmlns:a16="http://schemas.microsoft.com/office/drawing/2014/main" id="{0F74E9C9-1EBA-4F74-8E65-C6354B2CFC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6" name="Line 1">
          <a:extLst>
            <a:ext uri="{FF2B5EF4-FFF2-40B4-BE49-F238E27FC236}">
              <a16:creationId xmlns:a16="http://schemas.microsoft.com/office/drawing/2014/main" id="{447F1430-C036-4E2B-9452-4707FD1986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7" name="Line 1">
          <a:extLst>
            <a:ext uri="{FF2B5EF4-FFF2-40B4-BE49-F238E27FC236}">
              <a16:creationId xmlns:a16="http://schemas.microsoft.com/office/drawing/2014/main" id="{2E8DFBDD-5CD1-4036-A1B8-9DFFE5B291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8" name="Line 1">
          <a:extLst>
            <a:ext uri="{FF2B5EF4-FFF2-40B4-BE49-F238E27FC236}">
              <a16:creationId xmlns:a16="http://schemas.microsoft.com/office/drawing/2014/main" id="{56C312EC-20B1-4FD5-AF5D-512A6C3F03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9" name="Line 1">
          <a:extLst>
            <a:ext uri="{FF2B5EF4-FFF2-40B4-BE49-F238E27FC236}">
              <a16:creationId xmlns:a16="http://schemas.microsoft.com/office/drawing/2014/main" id="{93D3780F-625D-4D05-BAB1-C54C9D44F3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0" name="Line 1">
          <a:extLst>
            <a:ext uri="{FF2B5EF4-FFF2-40B4-BE49-F238E27FC236}">
              <a16:creationId xmlns:a16="http://schemas.microsoft.com/office/drawing/2014/main" id="{F7EB6095-7E9C-4506-8B43-5A60A7C41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1" name="Line 1">
          <a:extLst>
            <a:ext uri="{FF2B5EF4-FFF2-40B4-BE49-F238E27FC236}">
              <a16:creationId xmlns:a16="http://schemas.microsoft.com/office/drawing/2014/main" id="{7CC6E708-1ED5-4BB8-B6CF-C9C0520049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2" name="Line 1">
          <a:extLst>
            <a:ext uri="{FF2B5EF4-FFF2-40B4-BE49-F238E27FC236}">
              <a16:creationId xmlns:a16="http://schemas.microsoft.com/office/drawing/2014/main" id="{FE612FD7-D65A-4F67-9B06-62D45834F9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3" name="Line 1">
          <a:extLst>
            <a:ext uri="{FF2B5EF4-FFF2-40B4-BE49-F238E27FC236}">
              <a16:creationId xmlns:a16="http://schemas.microsoft.com/office/drawing/2014/main" id="{3CD3E299-DCCF-4BC2-9658-EA8B61E22E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4" name="Line 1">
          <a:extLst>
            <a:ext uri="{FF2B5EF4-FFF2-40B4-BE49-F238E27FC236}">
              <a16:creationId xmlns:a16="http://schemas.microsoft.com/office/drawing/2014/main" id="{86A22D82-A188-44D1-9E60-0AC1250E0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5" name="Line 1">
          <a:extLst>
            <a:ext uri="{FF2B5EF4-FFF2-40B4-BE49-F238E27FC236}">
              <a16:creationId xmlns:a16="http://schemas.microsoft.com/office/drawing/2014/main" id="{16AC4AC0-B999-41F2-8B0C-8E3B74DB64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6" name="Line 1">
          <a:extLst>
            <a:ext uri="{FF2B5EF4-FFF2-40B4-BE49-F238E27FC236}">
              <a16:creationId xmlns:a16="http://schemas.microsoft.com/office/drawing/2014/main" id="{65C757B4-18DC-455A-938B-D248BF3319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7" name="Line 1">
          <a:extLst>
            <a:ext uri="{FF2B5EF4-FFF2-40B4-BE49-F238E27FC236}">
              <a16:creationId xmlns:a16="http://schemas.microsoft.com/office/drawing/2014/main" id="{87FB2A1D-7A3B-433F-A7B6-D35C2BE44C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8" name="Line 1">
          <a:extLst>
            <a:ext uri="{FF2B5EF4-FFF2-40B4-BE49-F238E27FC236}">
              <a16:creationId xmlns:a16="http://schemas.microsoft.com/office/drawing/2014/main" id="{374323F0-30B4-49BD-A625-F9507460F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9" name="Line 1">
          <a:extLst>
            <a:ext uri="{FF2B5EF4-FFF2-40B4-BE49-F238E27FC236}">
              <a16:creationId xmlns:a16="http://schemas.microsoft.com/office/drawing/2014/main" id="{59E20F04-28A1-4EE0-9245-C5FF30CFAA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0" name="Line 1">
          <a:extLst>
            <a:ext uri="{FF2B5EF4-FFF2-40B4-BE49-F238E27FC236}">
              <a16:creationId xmlns:a16="http://schemas.microsoft.com/office/drawing/2014/main" id="{C8ECF785-2849-4A23-84E6-50293282B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1" name="Line 1">
          <a:extLst>
            <a:ext uri="{FF2B5EF4-FFF2-40B4-BE49-F238E27FC236}">
              <a16:creationId xmlns:a16="http://schemas.microsoft.com/office/drawing/2014/main" id="{8386C06B-A43A-4D2B-88A7-727F7AE354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2" name="Line 1">
          <a:extLst>
            <a:ext uri="{FF2B5EF4-FFF2-40B4-BE49-F238E27FC236}">
              <a16:creationId xmlns:a16="http://schemas.microsoft.com/office/drawing/2014/main" id="{6BFE4EC8-72CC-43CD-A75A-18C927A86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3" name="Line 1">
          <a:extLst>
            <a:ext uri="{FF2B5EF4-FFF2-40B4-BE49-F238E27FC236}">
              <a16:creationId xmlns:a16="http://schemas.microsoft.com/office/drawing/2014/main" id="{0D5A874E-79ED-4E15-B091-1B0E6A106E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4" name="Line 1">
          <a:extLst>
            <a:ext uri="{FF2B5EF4-FFF2-40B4-BE49-F238E27FC236}">
              <a16:creationId xmlns:a16="http://schemas.microsoft.com/office/drawing/2014/main" id="{4BEEB1AC-90DB-49D7-AD37-3A3698004C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5" name="Line 1">
          <a:extLst>
            <a:ext uri="{FF2B5EF4-FFF2-40B4-BE49-F238E27FC236}">
              <a16:creationId xmlns:a16="http://schemas.microsoft.com/office/drawing/2014/main" id="{EE708379-1CC7-4B3D-92CF-F304E0042A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6" name="Line 1">
          <a:extLst>
            <a:ext uri="{FF2B5EF4-FFF2-40B4-BE49-F238E27FC236}">
              <a16:creationId xmlns:a16="http://schemas.microsoft.com/office/drawing/2014/main" id="{A42D3D32-C47B-4BFF-A17A-81940800F4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7" name="Line 1">
          <a:extLst>
            <a:ext uri="{FF2B5EF4-FFF2-40B4-BE49-F238E27FC236}">
              <a16:creationId xmlns:a16="http://schemas.microsoft.com/office/drawing/2014/main" id="{59A07E00-C94F-4132-9592-BBD4C47D5D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8" name="Line 1">
          <a:extLst>
            <a:ext uri="{FF2B5EF4-FFF2-40B4-BE49-F238E27FC236}">
              <a16:creationId xmlns:a16="http://schemas.microsoft.com/office/drawing/2014/main" id="{097BFFF3-52DC-419C-8C47-23849F6411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9" name="Line 1">
          <a:extLst>
            <a:ext uri="{FF2B5EF4-FFF2-40B4-BE49-F238E27FC236}">
              <a16:creationId xmlns:a16="http://schemas.microsoft.com/office/drawing/2014/main" id="{6CC4C848-852C-4E8A-BD0E-4CFAE7C0AF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0" name="Line 1">
          <a:extLst>
            <a:ext uri="{FF2B5EF4-FFF2-40B4-BE49-F238E27FC236}">
              <a16:creationId xmlns:a16="http://schemas.microsoft.com/office/drawing/2014/main" id="{673F4CF0-44E4-41B6-9813-5A7730ADE0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1" name="Line 1">
          <a:extLst>
            <a:ext uri="{FF2B5EF4-FFF2-40B4-BE49-F238E27FC236}">
              <a16:creationId xmlns:a16="http://schemas.microsoft.com/office/drawing/2014/main" id="{358657E1-2561-4C90-B7F0-FA4DDDD9BD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2" name="Line 1">
          <a:extLst>
            <a:ext uri="{FF2B5EF4-FFF2-40B4-BE49-F238E27FC236}">
              <a16:creationId xmlns:a16="http://schemas.microsoft.com/office/drawing/2014/main" id="{03029E97-B20E-44D4-91C8-3097577D99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3" name="Line 1">
          <a:extLst>
            <a:ext uri="{FF2B5EF4-FFF2-40B4-BE49-F238E27FC236}">
              <a16:creationId xmlns:a16="http://schemas.microsoft.com/office/drawing/2014/main" id="{1388B9DB-C487-4550-919A-1EE16D2359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4" name="Line 1">
          <a:extLst>
            <a:ext uri="{FF2B5EF4-FFF2-40B4-BE49-F238E27FC236}">
              <a16:creationId xmlns:a16="http://schemas.microsoft.com/office/drawing/2014/main" id="{2C0CE0AA-8680-4BDE-96F4-BE720A9FA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5" name="Line 1">
          <a:extLst>
            <a:ext uri="{FF2B5EF4-FFF2-40B4-BE49-F238E27FC236}">
              <a16:creationId xmlns:a16="http://schemas.microsoft.com/office/drawing/2014/main" id="{996E6B84-7142-44A9-9ED8-54336A0AE3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6" name="Line 1">
          <a:extLst>
            <a:ext uri="{FF2B5EF4-FFF2-40B4-BE49-F238E27FC236}">
              <a16:creationId xmlns:a16="http://schemas.microsoft.com/office/drawing/2014/main" id="{D16D8530-3BD5-4B4B-B4EC-46D720BDB3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7" name="Line 1">
          <a:extLst>
            <a:ext uri="{FF2B5EF4-FFF2-40B4-BE49-F238E27FC236}">
              <a16:creationId xmlns:a16="http://schemas.microsoft.com/office/drawing/2014/main" id="{B1DFCA2A-7AF3-4BCD-BDB6-7B70F93170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8" name="Line 1">
          <a:extLst>
            <a:ext uri="{FF2B5EF4-FFF2-40B4-BE49-F238E27FC236}">
              <a16:creationId xmlns:a16="http://schemas.microsoft.com/office/drawing/2014/main" id="{E7E0EEC4-3B77-4895-B0AB-B65B9E475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9" name="Line 1">
          <a:extLst>
            <a:ext uri="{FF2B5EF4-FFF2-40B4-BE49-F238E27FC236}">
              <a16:creationId xmlns:a16="http://schemas.microsoft.com/office/drawing/2014/main" id="{D292E260-ACB3-4679-ADFF-ADF53415C5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0" name="Line 1">
          <a:extLst>
            <a:ext uri="{FF2B5EF4-FFF2-40B4-BE49-F238E27FC236}">
              <a16:creationId xmlns:a16="http://schemas.microsoft.com/office/drawing/2014/main" id="{C9835E0E-EC22-4704-9751-3BE7D62BD8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1" name="Line 1">
          <a:extLst>
            <a:ext uri="{FF2B5EF4-FFF2-40B4-BE49-F238E27FC236}">
              <a16:creationId xmlns:a16="http://schemas.microsoft.com/office/drawing/2014/main" id="{1E1B5B03-934D-4BD6-A628-7ACDA613C6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2" name="Line 1">
          <a:extLst>
            <a:ext uri="{FF2B5EF4-FFF2-40B4-BE49-F238E27FC236}">
              <a16:creationId xmlns:a16="http://schemas.microsoft.com/office/drawing/2014/main" id="{1773B58F-7508-408A-A594-974F297EF3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3" name="Line 1">
          <a:extLst>
            <a:ext uri="{FF2B5EF4-FFF2-40B4-BE49-F238E27FC236}">
              <a16:creationId xmlns:a16="http://schemas.microsoft.com/office/drawing/2014/main" id="{4D634DAA-68AD-40EB-B4B8-EA80CDE909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4" name="Line 1">
          <a:extLst>
            <a:ext uri="{FF2B5EF4-FFF2-40B4-BE49-F238E27FC236}">
              <a16:creationId xmlns:a16="http://schemas.microsoft.com/office/drawing/2014/main" id="{B3760BA3-DA02-478E-9E20-668ACA76D7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5" name="Line 1">
          <a:extLst>
            <a:ext uri="{FF2B5EF4-FFF2-40B4-BE49-F238E27FC236}">
              <a16:creationId xmlns:a16="http://schemas.microsoft.com/office/drawing/2014/main" id="{25DEB091-9110-4691-95B9-1E704054CA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6" name="Line 1">
          <a:extLst>
            <a:ext uri="{FF2B5EF4-FFF2-40B4-BE49-F238E27FC236}">
              <a16:creationId xmlns:a16="http://schemas.microsoft.com/office/drawing/2014/main" id="{886C30C4-CB6C-4AD8-A6B5-55F15A1C4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FD344549-04C1-4940-813F-D728029C4E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8" name="Line 1">
          <a:extLst>
            <a:ext uri="{FF2B5EF4-FFF2-40B4-BE49-F238E27FC236}">
              <a16:creationId xmlns:a16="http://schemas.microsoft.com/office/drawing/2014/main" id="{7503FC68-1BA4-44F3-8BA7-43E97171EE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9" name="Line 1">
          <a:extLst>
            <a:ext uri="{FF2B5EF4-FFF2-40B4-BE49-F238E27FC236}">
              <a16:creationId xmlns:a16="http://schemas.microsoft.com/office/drawing/2014/main" id="{94510087-ACB8-44C1-B22D-249F604A5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0" name="Line 1">
          <a:extLst>
            <a:ext uri="{FF2B5EF4-FFF2-40B4-BE49-F238E27FC236}">
              <a16:creationId xmlns:a16="http://schemas.microsoft.com/office/drawing/2014/main" id="{E3E9404D-5AF3-466B-A056-3690DC19FA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1" name="Line 1">
          <a:extLst>
            <a:ext uri="{FF2B5EF4-FFF2-40B4-BE49-F238E27FC236}">
              <a16:creationId xmlns:a16="http://schemas.microsoft.com/office/drawing/2014/main" id="{20C7BB76-7329-443A-9AE5-B77C23651B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2" name="Line 1">
          <a:extLst>
            <a:ext uri="{FF2B5EF4-FFF2-40B4-BE49-F238E27FC236}">
              <a16:creationId xmlns:a16="http://schemas.microsoft.com/office/drawing/2014/main" id="{6341553E-EBBC-4A92-8BE8-47C1659B1A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3" name="Line 1">
          <a:extLst>
            <a:ext uri="{FF2B5EF4-FFF2-40B4-BE49-F238E27FC236}">
              <a16:creationId xmlns:a16="http://schemas.microsoft.com/office/drawing/2014/main" id="{939BFA20-7BFD-41C2-9C20-0937898F25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4" name="Line 1">
          <a:extLst>
            <a:ext uri="{FF2B5EF4-FFF2-40B4-BE49-F238E27FC236}">
              <a16:creationId xmlns:a16="http://schemas.microsoft.com/office/drawing/2014/main" id="{1E9FCE91-F1AC-4485-9192-E0C8592587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5" name="Line 1">
          <a:extLst>
            <a:ext uri="{FF2B5EF4-FFF2-40B4-BE49-F238E27FC236}">
              <a16:creationId xmlns:a16="http://schemas.microsoft.com/office/drawing/2014/main" id="{A2E45D26-5174-4E95-9853-1BAE35AF9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6" name="Line 1">
          <a:extLst>
            <a:ext uri="{FF2B5EF4-FFF2-40B4-BE49-F238E27FC236}">
              <a16:creationId xmlns:a16="http://schemas.microsoft.com/office/drawing/2014/main" id="{C09E01F3-37C3-480F-ACE9-D5458D4CCC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7" name="Line 1">
          <a:extLst>
            <a:ext uri="{FF2B5EF4-FFF2-40B4-BE49-F238E27FC236}">
              <a16:creationId xmlns:a16="http://schemas.microsoft.com/office/drawing/2014/main" id="{2C3F7E34-5A53-449B-AD9C-15F29BC6B4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438" name="テキスト ボックス 5437">
          <a:extLst>
            <a:ext uri="{FF2B5EF4-FFF2-40B4-BE49-F238E27FC236}">
              <a16:creationId xmlns:a16="http://schemas.microsoft.com/office/drawing/2014/main" id="{526CE915-380B-44C6-A5A3-28AB5DC9F811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9" name="Line 1">
          <a:extLst>
            <a:ext uri="{FF2B5EF4-FFF2-40B4-BE49-F238E27FC236}">
              <a16:creationId xmlns:a16="http://schemas.microsoft.com/office/drawing/2014/main" id="{93D0EC6F-9BA3-495C-AE0A-EB344AE4CE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0" name="Line 1">
          <a:extLst>
            <a:ext uri="{FF2B5EF4-FFF2-40B4-BE49-F238E27FC236}">
              <a16:creationId xmlns:a16="http://schemas.microsoft.com/office/drawing/2014/main" id="{9DD7A250-B931-4306-B72C-FD8677D30B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6D4F543F-8C13-4FD2-913D-EB76C0CD09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2" name="Line 1">
          <a:extLst>
            <a:ext uri="{FF2B5EF4-FFF2-40B4-BE49-F238E27FC236}">
              <a16:creationId xmlns:a16="http://schemas.microsoft.com/office/drawing/2014/main" id="{17AC6642-23F7-4ABB-BCD4-9DC91D9F07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3" name="Line 1">
          <a:extLst>
            <a:ext uri="{FF2B5EF4-FFF2-40B4-BE49-F238E27FC236}">
              <a16:creationId xmlns:a16="http://schemas.microsoft.com/office/drawing/2014/main" id="{6F895437-FD46-487D-A262-52C9C8AE6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4" name="Line 1">
          <a:extLst>
            <a:ext uri="{FF2B5EF4-FFF2-40B4-BE49-F238E27FC236}">
              <a16:creationId xmlns:a16="http://schemas.microsoft.com/office/drawing/2014/main" id="{AB5F3194-6F42-495D-9530-5133EB3CF1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5" name="Line 1">
          <a:extLst>
            <a:ext uri="{FF2B5EF4-FFF2-40B4-BE49-F238E27FC236}">
              <a16:creationId xmlns:a16="http://schemas.microsoft.com/office/drawing/2014/main" id="{CA60F0A2-6CEA-4AF2-8232-4922AAB627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6" name="Line 1">
          <a:extLst>
            <a:ext uri="{FF2B5EF4-FFF2-40B4-BE49-F238E27FC236}">
              <a16:creationId xmlns:a16="http://schemas.microsoft.com/office/drawing/2014/main" id="{E982AE1D-61DD-444E-BCAF-DC50366CE5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7" name="Line 1">
          <a:extLst>
            <a:ext uri="{FF2B5EF4-FFF2-40B4-BE49-F238E27FC236}">
              <a16:creationId xmlns:a16="http://schemas.microsoft.com/office/drawing/2014/main" id="{8A6B832D-B16E-4988-9CBC-209BE10C5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8" name="Line 1">
          <a:extLst>
            <a:ext uri="{FF2B5EF4-FFF2-40B4-BE49-F238E27FC236}">
              <a16:creationId xmlns:a16="http://schemas.microsoft.com/office/drawing/2014/main" id="{8681D0CC-879B-4262-B7D1-31540AA0B1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9" name="Line 1">
          <a:extLst>
            <a:ext uri="{FF2B5EF4-FFF2-40B4-BE49-F238E27FC236}">
              <a16:creationId xmlns:a16="http://schemas.microsoft.com/office/drawing/2014/main" id="{56DFD0AA-CF44-4BCF-A74C-5621828D5D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0" name="Line 1">
          <a:extLst>
            <a:ext uri="{FF2B5EF4-FFF2-40B4-BE49-F238E27FC236}">
              <a16:creationId xmlns:a16="http://schemas.microsoft.com/office/drawing/2014/main" id="{E3F1FE57-814F-4478-AACF-ACE992D13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1" name="Line 1">
          <a:extLst>
            <a:ext uri="{FF2B5EF4-FFF2-40B4-BE49-F238E27FC236}">
              <a16:creationId xmlns:a16="http://schemas.microsoft.com/office/drawing/2014/main" id="{4CA2F238-8F36-4630-AC2C-1B857A53BA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2" name="Line 1">
          <a:extLst>
            <a:ext uri="{FF2B5EF4-FFF2-40B4-BE49-F238E27FC236}">
              <a16:creationId xmlns:a16="http://schemas.microsoft.com/office/drawing/2014/main" id="{1FA0DD0B-7B75-4789-9CBD-5D19D0DF4D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3" name="Line 1">
          <a:extLst>
            <a:ext uri="{FF2B5EF4-FFF2-40B4-BE49-F238E27FC236}">
              <a16:creationId xmlns:a16="http://schemas.microsoft.com/office/drawing/2014/main" id="{6AC2A879-9FCC-43C8-9210-A0C769027C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6A3BBCED-E66E-4AAC-9D6C-F24376252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5" name="Line 1">
          <a:extLst>
            <a:ext uri="{FF2B5EF4-FFF2-40B4-BE49-F238E27FC236}">
              <a16:creationId xmlns:a16="http://schemas.microsoft.com/office/drawing/2014/main" id="{61249E84-532A-4A50-8DF9-51E08EC792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6" name="Line 1">
          <a:extLst>
            <a:ext uri="{FF2B5EF4-FFF2-40B4-BE49-F238E27FC236}">
              <a16:creationId xmlns:a16="http://schemas.microsoft.com/office/drawing/2014/main" id="{EC44C1B3-9B41-4C77-9274-31DA630926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7" name="Line 1">
          <a:extLst>
            <a:ext uri="{FF2B5EF4-FFF2-40B4-BE49-F238E27FC236}">
              <a16:creationId xmlns:a16="http://schemas.microsoft.com/office/drawing/2014/main" id="{65BF3AD1-2672-4C91-8764-CAEBFB42A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8" name="Line 1">
          <a:extLst>
            <a:ext uri="{FF2B5EF4-FFF2-40B4-BE49-F238E27FC236}">
              <a16:creationId xmlns:a16="http://schemas.microsoft.com/office/drawing/2014/main" id="{08A56684-2838-4FD4-92C1-038E83CB2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9" name="Line 1">
          <a:extLst>
            <a:ext uri="{FF2B5EF4-FFF2-40B4-BE49-F238E27FC236}">
              <a16:creationId xmlns:a16="http://schemas.microsoft.com/office/drawing/2014/main" id="{1DC03D44-A31A-4E32-9ACF-2F342B901C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EB5B96A7-4059-4EA2-BDFE-F9072C71D9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1" name="Line 1">
          <a:extLst>
            <a:ext uri="{FF2B5EF4-FFF2-40B4-BE49-F238E27FC236}">
              <a16:creationId xmlns:a16="http://schemas.microsoft.com/office/drawing/2014/main" id="{8BC6965E-2924-4A44-88D6-08F34286D3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2" name="Line 1">
          <a:extLst>
            <a:ext uri="{FF2B5EF4-FFF2-40B4-BE49-F238E27FC236}">
              <a16:creationId xmlns:a16="http://schemas.microsoft.com/office/drawing/2014/main" id="{0B490D61-3E1C-4FE5-B660-6F401AF0D1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3" name="Line 1">
          <a:extLst>
            <a:ext uri="{FF2B5EF4-FFF2-40B4-BE49-F238E27FC236}">
              <a16:creationId xmlns:a16="http://schemas.microsoft.com/office/drawing/2014/main" id="{1AC725C6-F11B-492E-B282-190095864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4" name="Line 1">
          <a:extLst>
            <a:ext uri="{FF2B5EF4-FFF2-40B4-BE49-F238E27FC236}">
              <a16:creationId xmlns:a16="http://schemas.microsoft.com/office/drawing/2014/main" id="{258284CA-A79B-47C1-9921-1BBFA50EC0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5" name="Line 1">
          <a:extLst>
            <a:ext uri="{FF2B5EF4-FFF2-40B4-BE49-F238E27FC236}">
              <a16:creationId xmlns:a16="http://schemas.microsoft.com/office/drawing/2014/main" id="{EF394663-3DE2-43E6-9D1C-141ADF5181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6" name="Line 1">
          <a:extLst>
            <a:ext uri="{FF2B5EF4-FFF2-40B4-BE49-F238E27FC236}">
              <a16:creationId xmlns:a16="http://schemas.microsoft.com/office/drawing/2014/main" id="{130FC0B1-1478-4CE3-9535-95BFE66539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7" name="Line 1">
          <a:extLst>
            <a:ext uri="{FF2B5EF4-FFF2-40B4-BE49-F238E27FC236}">
              <a16:creationId xmlns:a16="http://schemas.microsoft.com/office/drawing/2014/main" id="{AD8AE851-49BA-4EF6-A331-213590BEAF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8" name="Line 1">
          <a:extLst>
            <a:ext uri="{FF2B5EF4-FFF2-40B4-BE49-F238E27FC236}">
              <a16:creationId xmlns:a16="http://schemas.microsoft.com/office/drawing/2014/main" id="{EB4ECCCE-B2E7-49B4-9968-FD3E54B105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5103A7A2-2CBA-4D0D-BF3C-8235BF9636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0" name="Line 1">
          <a:extLst>
            <a:ext uri="{FF2B5EF4-FFF2-40B4-BE49-F238E27FC236}">
              <a16:creationId xmlns:a16="http://schemas.microsoft.com/office/drawing/2014/main" id="{3BB13F78-E944-4007-8236-ACE017079A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1" name="Line 1">
          <a:extLst>
            <a:ext uri="{FF2B5EF4-FFF2-40B4-BE49-F238E27FC236}">
              <a16:creationId xmlns:a16="http://schemas.microsoft.com/office/drawing/2014/main" id="{EAEBA55F-8C6F-42E8-B649-A8027CAD36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2" name="Line 1">
          <a:extLst>
            <a:ext uri="{FF2B5EF4-FFF2-40B4-BE49-F238E27FC236}">
              <a16:creationId xmlns:a16="http://schemas.microsoft.com/office/drawing/2014/main" id="{A5158A0B-BAA1-4FC2-B0D9-DAD84CA441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3" name="Line 1">
          <a:extLst>
            <a:ext uri="{FF2B5EF4-FFF2-40B4-BE49-F238E27FC236}">
              <a16:creationId xmlns:a16="http://schemas.microsoft.com/office/drawing/2014/main" id="{98238EF9-21ED-4B80-B1D6-1C5ACF02D7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4" name="Line 1">
          <a:extLst>
            <a:ext uri="{FF2B5EF4-FFF2-40B4-BE49-F238E27FC236}">
              <a16:creationId xmlns:a16="http://schemas.microsoft.com/office/drawing/2014/main" id="{9DCB1F82-74A4-4253-9482-D81291D4E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5" name="Line 1">
          <a:extLst>
            <a:ext uri="{FF2B5EF4-FFF2-40B4-BE49-F238E27FC236}">
              <a16:creationId xmlns:a16="http://schemas.microsoft.com/office/drawing/2014/main" id="{3E74ED05-64B9-4852-B3CF-A65DC56EF9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6" name="Line 1">
          <a:extLst>
            <a:ext uri="{FF2B5EF4-FFF2-40B4-BE49-F238E27FC236}">
              <a16:creationId xmlns:a16="http://schemas.microsoft.com/office/drawing/2014/main" id="{A3580297-D1FC-4A25-BFBF-CDF4168255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7" name="Line 1">
          <a:extLst>
            <a:ext uri="{FF2B5EF4-FFF2-40B4-BE49-F238E27FC236}">
              <a16:creationId xmlns:a16="http://schemas.microsoft.com/office/drawing/2014/main" id="{7C9397F5-CC7F-4191-98E2-5AE2DD026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8" name="Line 1">
          <a:extLst>
            <a:ext uri="{FF2B5EF4-FFF2-40B4-BE49-F238E27FC236}">
              <a16:creationId xmlns:a16="http://schemas.microsoft.com/office/drawing/2014/main" id="{1EEC3172-6836-427A-9A73-6B72A3007A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9" name="Line 1">
          <a:extLst>
            <a:ext uri="{FF2B5EF4-FFF2-40B4-BE49-F238E27FC236}">
              <a16:creationId xmlns:a16="http://schemas.microsoft.com/office/drawing/2014/main" id="{940DFB5B-FCD4-45AF-864B-10B53F7CC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0" name="Line 1">
          <a:extLst>
            <a:ext uri="{FF2B5EF4-FFF2-40B4-BE49-F238E27FC236}">
              <a16:creationId xmlns:a16="http://schemas.microsoft.com/office/drawing/2014/main" id="{8A115552-51A1-4B32-A993-990EC5F9F2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1" name="Line 1">
          <a:extLst>
            <a:ext uri="{FF2B5EF4-FFF2-40B4-BE49-F238E27FC236}">
              <a16:creationId xmlns:a16="http://schemas.microsoft.com/office/drawing/2014/main" id="{3D7CA1ED-8B3C-4191-8B49-1F7ED831DE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2" name="Line 1">
          <a:extLst>
            <a:ext uri="{FF2B5EF4-FFF2-40B4-BE49-F238E27FC236}">
              <a16:creationId xmlns:a16="http://schemas.microsoft.com/office/drawing/2014/main" id="{2F6E6331-AB81-42C7-899E-8B394E83E3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3" name="Line 1">
          <a:extLst>
            <a:ext uri="{FF2B5EF4-FFF2-40B4-BE49-F238E27FC236}">
              <a16:creationId xmlns:a16="http://schemas.microsoft.com/office/drawing/2014/main" id="{68D23639-3096-46E3-AA3F-88F9B20DE3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4" name="Line 1">
          <a:extLst>
            <a:ext uri="{FF2B5EF4-FFF2-40B4-BE49-F238E27FC236}">
              <a16:creationId xmlns:a16="http://schemas.microsoft.com/office/drawing/2014/main" id="{C2C9B38F-A4BA-40E4-B1A6-EC06B0140C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5" name="Line 1">
          <a:extLst>
            <a:ext uri="{FF2B5EF4-FFF2-40B4-BE49-F238E27FC236}">
              <a16:creationId xmlns:a16="http://schemas.microsoft.com/office/drawing/2014/main" id="{9064CDBF-1BE1-419D-B43E-74EEF7C39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6" name="Line 1">
          <a:extLst>
            <a:ext uri="{FF2B5EF4-FFF2-40B4-BE49-F238E27FC236}">
              <a16:creationId xmlns:a16="http://schemas.microsoft.com/office/drawing/2014/main" id="{B628FFB6-BA27-4CE8-A33D-BEF0A45321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7" name="Line 1">
          <a:extLst>
            <a:ext uri="{FF2B5EF4-FFF2-40B4-BE49-F238E27FC236}">
              <a16:creationId xmlns:a16="http://schemas.microsoft.com/office/drawing/2014/main" id="{9F6A944B-9ED1-46EB-8B43-61061AB359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8" name="Line 1">
          <a:extLst>
            <a:ext uri="{FF2B5EF4-FFF2-40B4-BE49-F238E27FC236}">
              <a16:creationId xmlns:a16="http://schemas.microsoft.com/office/drawing/2014/main" id="{4AE88E4A-0093-4FEB-B5A9-78D4F82BBA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9" name="Line 1">
          <a:extLst>
            <a:ext uri="{FF2B5EF4-FFF2-40B4-BE49-F238E27FC236}">
              <a16:creationId xmlns:a16="http://schemas.microsoft.com/office/drawing/2014/main" id="{B5BD0A2D-FA15-4341-BAD6-B59C46BB5A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0" name="Line 1">
          <a:extLst>
            <a:ext uri="{FF2B5EF4-FFF2-40B4-BE49-F238E27FC236}">
              <a16:creationId xmlns:a16="http://schemas.microsoft.com/office/drawing/2014/main" id="{EE7B4E26-0CD9-4CF5-B646-D1ADDF558B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1" name="Line 1">
          <a:extLst>
            <a:ext uri="{FF2B5EF4-FFF2-40B4-BE49-F238E27FC236}">
              <a16:creationId xmlns:a16="http://schemas.microsoft.com/office/drawing/2014/main" id="{71320385-42EF-4AEF-90B8-B487EF6708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2" name="Line 1">
          <a:extLst>
            <a:ext uri="{FF2B5EF4-FFF2-40B4-BE49-F238E27FC236}">
              <a16:creationId xmlns:a16="http://schemas.microsoft.com/office/drawing/2014/main" id="{E69B7F9D-1EB5-4058-BD45-8611209FB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3" name="Line 1">
          <a:extLst>
            <a:ext uri="{FF2B5EF4-FFF2-40B4-BE49-F238E27FC236}">
              <a16:creationId xmlns:a16="http://schemas.microsoft.com/office/drawing/2014/main" id="{804B7C60-62FD-4438-BEBB-98B801DF37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4" name="Line 1">
          <a:extLst>
            <a:ext uri="{FF2B5EF4-FFF2-40B4-BE49-F238E27FC236}">
              <a16:creationId xmlns:a16="http://schemas.microsoft.com/office/drawing/2014/main" id="{96146B44-F5B8-4447-8975-98A7009B7B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5" name="Line 1">
          <a:extLst>
            <a:ext uri="{FF2B5EF4-FFF2-40B4-BE49-F238E27FC236}">
              <a16:creationId xmlns:a16="http://schemas.microsoft.com/office/drawing/2014/main" id="{D26722B4-514D-4929-AA65-504547D9B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6" name="Line 1">
          <a:extLst>
            <a:ext uri="{FF2B5EF4-FFF2-40B4-BE49-F238E27FC236}">
              <a16:creationId xmlns:a16="http://schemas.microsoft.com/office/drawing/2014/main" id="{1B311262-560D-4280-87EF-723B31999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7" name="Line 1">
          <a:extLst>
            <a:ext uri="{FF2B5EF4-FFF2-40B4-BE49-F238E27FC236}">
              <a16:creationId xmlns:a16="http://schemas.microsoft.com/office/drawing/2014/main" id="{97CB11C7-81E5-462A-ADE3-6E4C4510F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8" name="Line 1">
          <a:extLst>
            <a:ext uri="{FF2B5EF4-FFF2-40B4-BE49-F238E27FC236}">
              <a16:creationId xmlns:a16="http://schemas.microsoft.com/office/drawing/2014/main" id="{C94F8F52-1545-4193-8C8A-A80C26F29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9" name="Line 1">
          <a:extLst>
            <a:ext uri="{FF2B5EF4-FFF2-40B4-BE49-F238E27FC236}">
              <a16:creationId xmlns:a16="http://schemas.microsoft.com/office/drawing/2014/main" id="{8244BF40-03FB-49EA-B028-33FCB75F66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0" name="Line 1">
          <a:extLst>
            <a:ext uri="{FF2B5EF4-FFF2-40B4-BE49-F238E27FC236}">
              <a16:creationId xmlns:a16="http://schemas.microsoft.com/office/drawing/2014/main" id="{7DDEEE28-213A-4ABB-B2B9-30DF58BCB2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1" name="Line 1">
          <a:extLst>
            <a:ext uri="{FF2B5EF4-FFF2-40B4-BE49-F238E27FC236}">
              <a16:creationId xmlns:a16="http://schemas.microsoft.com/office/drawing/2014/main" id="{CBE93F5D-A2A3-467C-B5EC-AE55AC01CA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2" name="Line 1">
          <a:extLst>
            <a:ext uri="{FF2B5EF4-FFF2-40B4-BE49-F238E27FC236}">
              <a16:creationId xmlns:a16="http://schemas.microsoft.com/office/drawing/2014/main" id="{26ABFA12-CCFE-4515-B769-717F94B887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3" name="Line 1">
          <a:extLst>
            <a:ext uri="{FF2B5EF4-FFF2-40B4-BE49-F238E27FC236}">
              <a16:creationId xmlns:a16="http://schemas.microsoft.com/office/drawing/2014/main" id="{5E8A0220-F277-43C5-BB5A-2A8256B8F4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4" name="Line 1">
          <a:extLst>
            <a:ext uri="{FF2B5EF4-FFF2-40B4-BE49-F238E27FC236}">
              <a16:creationId xmlns:a16="http://schemas.microsoft.com/office/drawing/2014/main" id="{70241DA1-06C8-4DFF-A286-D9E34B17A9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5" name="Line 1">
          <a:extLst>
            <a:ext uri="{FF2B5EF4-FFF2-40B4-BE49-F238E27FC236}">
              <a16:creationId xmlns:a16="http://schemas.microsoft.com/office/drawing/2014/main" id="{C472973A-CA0F-4341-95B5-FB7B0C11E1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6" name="Line 1">
          <a:extLst>
            <a:ext uri="{FF2B5EF4-FFF2-40B4-BE49-F238E27FC236}">
              <a16:creationId xmlns:a16="http://schemas.microsoft.com/office/drawing/2014/main" id="{EE2AECEF-5AC6-4861-B00D-878E4E63AA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7" name="Line 1">
          <a:extLst>
            <a:ext uri="{FF2B5EF4-FFF2-40B4-BE49-F238E27FC236}">
              <a16:creationId xmlns:a16="http://schemas.microsoft.com/office/drawing/2014/main" id="{E42D269E-D801-4BB8-9628-33FFAFB6A5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8" name="Line 1">
          <a:extLst>
            <a:ext uri="{FF2B5EF4-FFF2-40B4-BE49-F238E27FC236}">
              <a16:creationId xmlns:a16="http://schemas.microsoft.com/office/drawing/2014/main" id="{B8D5239E-CE5E-4E4C-96E2-25D150E68A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A842A1DB-72B1-4AB8-A1C0-173757602E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0" name="Line 1">
          <a:extLst>
            <a:ext uri="{FF2B5EF4-FFF2-40B4-BE49-F238E27FC236}">
              <a16:creationId xmlns:a16="http://schemas.microsoft.com/office/drawing/2014/main" id="{AA3B9FBC-AF8A-4031-B6EC-89AF620578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1" name="Line 1">
          <a:extLst>
            <a:ext uri="{FF2B5EF4-FFF2-40B4-BE49-F238E27FC236}">
              <a16:creationId xmlns:a16="http://schemas.microsoft.com/office/drawing/2014/main" id="{8E0B1269-9437-47AC-B5A9-8A3DE82F00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2" name="Line 1">
          <a:extLst>
            <a:ext uri="{FF2B5EF4-FFF2-40B4-BE49-F238E27FC236}">
              <a16:creationId xmlns:a16="http://schemas.microsoft.com/office/drawing/2014/main" id="{4C8FF62C-DA90-42C9-83B1-6821B6655E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3" name="Line 1">
          <a:extLst>
            <a:ext uri="{FF2B5EF4-FFF2-40B4-BE49-F238E27FC236}">
              <a16:creationId xmlns:a16="http://schemas.microsoft.com/office/drawing/2014/main" id="{9979E176-1CA5-4332-BB9C-D89FA8E9EF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4" name="Line 1">
          <a:extLst>
            <a:ext uri="{FF2B5EF4-FFF2-40B4-BE49-F238E27FC236}">
              <a16:creationId xmlns:a16="http://schemas.microsoft.com/office/drawing/2014/main" id="{AFCEF1BB-D9A3-4935-838A-602D32605E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5" name="Line 1">
          <a:extLst>
            <a:ext uri="{FF2B5EF4-FFF2-40B4-BE49-F238E27FC236}">
              <a16:creationId xmlns:a16="http://schemas.microsoft.com/office/drawing/2014/main" id="{50CABDAA-2CC8-46B1-A1C7-3EC3AB32DC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6" name="Line 1">
          <a:extLst>
            <a:ext uri="{FF2B5EF4-FFF2-40B4-BE49-F238E27FC236}">
              <a16:creationId xmlns:a16="http://schemas.microsoft.com/office/drawing/2014/main" id="{3761F785-944A-488E-9989-45B4D19C82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7" name="Line 1">
          <a:extLst>
            <a:ext uri="{FF2B5EF4-FFF2-40B4-BE49-F238E27FC236}">
              <a16:creationId xmlns:a16="http://schemas.microsoft.com/office/drawing/2014/main" id="{7DEFEA06-E118-4677-BB0C-7F3F88C8B9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8" name="Line 1">
          <a:extLst>
            <a:ext uri="{FF2B5EF4-FFF2-40B4-BE49-F238E27FC236}">
              <a16:creationId xmlns:a16="http://schemas.microsoft.com/office/drawing/2014/main" id="{54EAD12C-EB39-426E-ABF1-4CE5A996A6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9" name="Line 1">
          <a:extLst>
            <a:ext uri="{FF2B5EF4-FFF2-40B4-BE49-F238E27FC236}">
              <a16:creationId xmlns:a16="http://schemas.microsoft.com/office/drawing/2014/main" id="{7154E67C-D052-44FC-83B0-434BBCE6EE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0" name="Line 1">
          <a:extLst>
            <a:ext uri="{FF2B5EF4-FFF2-40B4-BE49-F238E27FC236}">
              <a16:creationId xmlns:a16="http://schemas.microsoft.com/office/drawing/2014/main" id="{8564EBE6-B25E-4CE4-9EA9-0A375A9A48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1" name="Line 1">
          <a:extLst>
            <a:ext uri="{FF2B5EF4-FFF2-40B4-BE49-F238E27FC236}">
              <a16:creationId xmlns:a16="http://schemas.microsoft.com/office/drawing/2014/main" id="{C5C675C3-C078-46CA-AF54-176C3F2E85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2" name="Line 1">
          <a:extLst>
            <a:ext uri="{FF2B5EF4-FFF2-40B4-BE49-F238E27FC236}">
              <a16:creationId xmlns:a16="http://schemas.microsoft.com/office/drawing/2014/main" id="{777E2FFA-29F1-42F6-801F-C131831B8C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3" name="Line 1">
          <a:extLst>
            <a:ext uri="{FF2B5EF4-FFF2-40B4-BE49-F238E27FC236}">
              <a16:creationId xmlns:a16="http://schemas.microsoft.com/office/drawing/2014/main" id="{BD29596A-8CE7-439F-8028-263D8F0BE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4" name="Line 1">
          <a:extLst>
            <a:ext uri="{FF2B5EF4-FFF2-40B4-BE49-F238E27FC236}">
              <a16:creationId xmlns:a16="http://schemas.microsoft.com/office/drawing/2014/main" id="{7C124907-B507-4A80-B096-4F891920B4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5" name="Line 1">
          <a:extLst>
            <a:ext uri="{FF2B5EF4-FFF2-40B4-BE49-F238E27FC236}">
              <a16:creationId xmlns:a16="http://schemas.microsoft.com/office/drawing/2014/main" id="{369FAC2F-08D9-4E77-8D0A-B5C7BA876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6" name="Line 1">
          <a:extLst>
            <a:ext uri="{FF2B5EF4-FFF2-40B4-BE49-F238E27FC236}">
              <a16:creationId xmlns:a16="http://schemas.microsoft.com/office/drawing/2014/main" id="{3CB9471C-D48B-4F72-9D37-9A132B0EB4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7" name="Line 1">
          <a:extLst>
            <a:ext uri="{FF2B5EF4-FFF2-40B4-BE49-F238E27FC236}">
              <a16:creationId xmlns:a16="http://schemas.microsoft.com/office/drawing/2014/main" id="{CC42D01D-F33E-4A6E-97F7-58233ADADE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8" name="Line 1">
          <a:extLst>
            <a:ext uri="{FF2B5EF4-FFF2-40B4-BE49-F238E27FC236}">
              <a16:creationId xmlns:a16="http://schemas.microsoft.com/office/drawing/2014/main" id="{B5F64E60-090D-47C7-855F-A8DE1C2BCE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29" name="Line 1">
          <a:extLst>
            <a:ext uri="{FF2B5EF4-FFF2-40B4-BE49-F238E27FC236}">
              <a16:creationId xmlns:a16="http://schemas.microsoft.com/office/drawing/2014/main" id="{259C819F-8263-4222-B135-24C4D85751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0" name="Line 1">
          <a:extLst>
            <a:ext uri="{FF2B5EF4-FFF2-40B4-BE49-F238E27FC236}">
              <a16:creationId xmlns:a16="http://schemas.microsoft.com/office/drawing/2014/main" id="{8B273B28-B9CD-453D-8B27-F35A1B03A4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1" name="Line 1">
          <a:extLst>
            <a:ext uri="{FF2B5EF4-FFF2-40B4-BE49-F238E27FC236}">
              <a16:creationId xmlns:a16="http://schemas.microsoft.com/office/drawing/2014/main" id="{9B53D930-6563-404A-A9A7-90E8686072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2" name="Line 1">
          <a:extLst>
            <a:ext uri="{FF2B5EF4-FFF2-40B4-BE49-F238E27FC236}">
              <a16:creationId xmlns:a16="http://schemas.microsoft.com/office/drawing/2014/main" id="{2EC44491-C3D2-414B-B051-800C3D11B3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3" name="Line 1">
          <a:extLst>
            <a:ext uri="{FF2B5EF4-FFF2-40B4-BE49-F238E27FC236}">
              <a16:creationId xmlns:a16="http://schemas.microsoft.com/office/drawing/2014/main" id="{E5DFB093-9194-4B02-813D-E7CBCB5512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4" name="Line 1">
          <a:extLst>
            <a:ext uri="{FF2B5EF4-FFF2-40B4-BE49-F238E27FC236}">
              <a16:creationId xmlns:a16="http://schemas.microsoft.com/office/drawing/2014/main" id="{9E8CCC49-5BF3-4B4C-B56B-83FF2FBAC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5" name="Line 1">
          <a:extLst>
            <a:ext uri="{FF2B5EF4-FFF2-40B4-BE49-F238E27FC236}">
              <a16:creationId xmlns:a16="http://schemas.microsoft.com/office/drawing/2014/main" id="{3D4D0518-B193-4C9B-B79E-6609A9779D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6" name="Line 1">
          <a:extLst>
            <a:ext uri="{FF2B5EF4-FFF2-40B4-BE49-F238E27FC236}">
              <a16:creationId xmlns:a16="http://schemas.microsoft.com/office/drawing/2014/main" id="{8A017A35-46DE-431F-A9B6-1717C9C254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7" name="Line 1">
          <a:extLst>
            <a:ext uri="{FF2B5EF4-FFF2-40B4-BE49-F238E27FC236}">
              <a16:creationId xmlns:a16="http://schemas.microsoft.com/office/drawing/2014/main" id="{CEEAF9F8-80DE-464F-953F-C53A981AC9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8" name="Line 1">
          <a:extLst>
            <a:ext uri="{FF2B5EF4-FFF2-40B4-BE49-F238E27FC236}">
              <a16:creationId xmlns:a16="http://schemas.microsoft.com/office/drawing/2014/main" id="{ABFAC50A-940A-42ED-A317-5A8767710B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9" name="Line 1">
          <a:extLst>
            <a:ext uri="{FF2B5EF4-FFF2-40B4-BE49-F238E27FC236}">
              <a16:creationId xmlns:a16="http://schemas.microsoft.com/office/drawing/2014/main" id="{C9430177-B809-4C85-BFB4-6B9EA65C3C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0" name="Line 1">
          <a:extLst>
            <a:ext uri="{FF2B5EF4-FFF2-40B4-BE49-F238E27FC236}">
              <a16:creationId xmlns:a16="http://schemas.microsoft.com/office/drawing/2014/main" id="{137C9BF3-414B-413D-9D94-79D1BF885C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1" name="Line 1">
          <a:extLst>
            <a:ext uri="{FF2B5EF4-FFF2-40B4-BE49-F238E27FC236}">
              <a16:creationId xmlns:a16="http://schemas.microsoft.com/office/drawing/2014/main" id="{34282A53-8FD6-4CEC-86E8-F39F167314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2" name="Line 1">
          <a:extLst>
            <a:ext uri="{FF2B5EF4-FFF2-40B4-BE49-F238E27FC236}">
              <a16:creationId xmlns:a16="http://schemas.microsoft.com/office/drawing/2014/main" id="{14C39742-2008-4A15-B6FF-F18A4399D3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3" name="Line 1">
          <a:extLst>
            <a:ext uri="{FF2B5EF4-FFF2-40B4-BE49-F238E27FC236}">
              <a16:creationId xmlns:a16="http://schemas.microsoft.com/office/drawing/2014/main" id="{99E6F76E-7A41-4316-8214-1C019EAB6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4" name="Line 1">
          <a:extLst>
            <a:ext uri="{FF2B5EF4-FFF2-40B4-BE49-F238E27FC236}">
              <a16:creationId xmlns:a16="http://schemas.microsoft.com/office/drawing/2014/main" id="{2F479651-7340-488C-A17D-823FFEC07E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5" name="Line 1">
          <a:extLst>
            <a:ext uri="{FF2B5EF4-FFF2-40B4-BE49-F238E27FC236}">
              <a16:creationId xmlns:a16="http://schemas.microsoft.com/office/drawing/2014/main" id="{0111AF16-C3CC-47A3-A6CA-86203AF5E2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6" name="Line 1">
          <a:extLst>
            <a:ext uri="{FF2B5EF4-FFF2-40B4-BE49-F238E27FC236}">
              <a16:creationId xmlns:a16="http://schemas.microsoft.com/office/drawing/2014/main" id="{E6A560A7-7659-41F3-A2DF-665D13755F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7" name="Line 1">
          <a:extLst>
            <a:ext uri="{FF2B5EF4-FFF2-40B4-BE49-F238E27FC236}">
              <a16:creationId xmlns:a16="http://schemas.microsoft.com/office/drawing/2014/main" id="{5F794B5A-7074-4081-8A68-D331F811DD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8" name="Line 1">
          <a:extLst>
            <a:ext uri="{FF2B5EF4-FFF2-40B4-BE49-F238E27FC236}">
              <a16:creationId xmlns:a16="http://schemas.microsoft.com/office/drawing/2014/main" id="{A3F21F31-AF76-4C66-83BB-93CCDFD388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9" name="Line 1">
          <a:extLst>
            <a:ext uri="{FF2B5EF4-FFF2-40B4-BE49-F238E27FC236}">
              <a16:creationId xmlns:a16="http://schemas.microsoft.com/office/drawing/2014/main" id="{0923A223-33CB-4A39-BCBD-225070AC2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0" name="Line 1">
          <a:extLst>
            <a:ext uri="{FF2B5EF4-FFF2-40B4-BE49-F238E27FC236}">
              <a16:creationId xmlns:a16="http://schemas.microsoft.com/office/drawing/2014/main" id="{56442D66-1222-4F3E-A88D-8A7CCC54C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1" name="Line 1">
          <a:extLst>
            <a:ext uri="{FF2B5EF4-FFF2-40B4-BE49-F238E27FC236}">
              <a16:creationId xmlns:a16="http://schemas.microsoft.com/office/drawing/2014/main" id="{29706C26-4E51-4EC5-A08B-543C341AC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2" name="Line 1">
          <a:extLst>
            <a:ext uri="{FF2B5EF4-FFF2-40B4-BE49-F238E27FC236}">
              <a16:creationId xmlns:a16="http://schemas.microsoft.com/office/drawing/2014/main" id="{4D41C5C0-9F5F-4023-BC7C-A97799C64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3" name="Line 1">
          <a:extLst>
            <a:ext uri="{FF2B5EF4-FFF2-40B4-BE49-F238E27FC236}">
              <a16:creationId xmlns:a16="http://schemas.microsoft.com/office/drawing/2014/main" id="{25645E20-6DB6-46AB-B4F8-F31CD65D22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4" name="Line 1">
          <a:extLst>
            <a:ext uri="{FF2B5EF4-FFF2-40B4-BE49-F238E27FC236}">
              <a16:creationId xmlns:a16="http://schemas.microsoft.com/office/drawing/2014/main" id="{0B195B67-97B0-48FE-84AE-463572B878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5" name="Line 1">
          <a:extLst>
            <a:ext uri="{FF2B5EF4-FFF2-40B4-BE49-F238E27FC236}">
              <a16:creationId xmlns:a16="http://schemas.microsoft.com/office/drawing/2014/main" id="{09530D6C-44C7-4E40-84D4-5C6035806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6" name="Line 1">
          <a:extLst>
            <a:ext uri="{FF2B5EF4-FFF2-40B4-BE49-F238E27FC236}">
              <a16:creationId xmlns:a16="http://schemas.microsoft.com/office/drawing/2014/main" id="{81E476D6-A1BB-4D6C-ACC4-C5E3CE5B3A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7" name="Line 1">
          <a:extLst>
            <a:ext uri="{FF2B5EF4-FFF2-40B4-BE49-F238E27FC236}">
              <a16:creationId xmlns:a16="http://schemas.microsoft.com/office/drawing/2014/main" id="{0FC097DB-3BBF-4AE7-9013-B6AF168618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8" name="Line 1">
          <a:extLst>
            <a:ext uri="{FF2B5EF4-FFF2-40B4-BE49-F238E27FC236}">
              <a16:creationId xmlns:a16="http://schemas.microsoft.com/office/drawing/2014/main" id="{85E54673-0768-4E09-A078-8D1C05C0F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59" name="Line 1">
          <a:extLst>
            <a:ext uri="{FF2B5EF4-FFF2-40B4-BE49-F238E27FC236}">
              <a16:creationId xmlns:a16="http://schemas.microsoft.com/office/drawing/2014/main" id="{82D63ABC-BB2E-46BA-AD32-D8DD39A4CE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0" name="Line 1">
          <a:extLst>
            <a:ext uri="{FF2B5EF4-FFF2-40B4-BE49-F238E27FC236}">
              <a16:creationId xmlns:a16="http://schemas.microsoft.com/office/drawing/2014/main" id="{CCD306FC-EDB5-465C-9AC0-5A673D8E82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1" name="Line 1">
          <a:extLst>
            <a:ext uri="{FF2B5EF4-FFF2-40B4-BE49-F238E27FC236}">
              <a16:creationId xmlns:a16="http://schemas.microsoft.com/office/drawing/2014/main" id="{DA00F6B8-ED8E-4487-80D2-00B8745A8A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2" name="Line 1">
          <a:extLst>
            <a:ext uri="{FF2B5EF4-FFF2-40B4-BE49-F238E27FC236}">
              <a16:creationId xmlns:a16="http://schemas.microsoft.com/office/drawing/2014/main" id="{3003EBC7-DB20-4FB2-B3C6-C007D565F7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3" name="Line 1">
          <a:extLst>
            <a:ext uri="{FF2B5EF4-FFF2-40B4-BE49-F238E27FC236}">
              <a16:creationId xmlns:a16="http://schemas.microsoft.com/office/drawing/2014/main" id="{31F86B65-F5C8-44AA-8F11-E705C90D61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4" name="Line 1">
          <a:extLst>
            <a:ext uri="{FF2B5EF4-FFF2-40B4-BE49-F238E27FC236}">
              <a16:creationId xmlns:a16="http://schemas.microsoft.com/office/drawing/2014/main" id="{E33A24B7-262F-445A-A7A6-377442FE12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5" name="Line 1">
          <a:extLst>
            <a:ext uri="{FF2B5EF4-FFF2-40B4-BE49-F238E27FC236}">
              <a16:creationId xmlns:a16="http://schemas.microsoft.com/office/drawing/2014/main" id="{AA1124BA-2FB7-4400-ABB6-0724DA7225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6" name="Line 1">
          <a:extLst>
            <a:ext uri="{FF2B5EF4-FFF2-40B4-BE49-F238E27FC236}">
              <a16:creationId xmlns:a16="http://schemas.microsoft.com/office/drawing/2014/main" id="{3DB5602D-1837-43F9-AD85-BEB364D276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7" name="Line 1">
          <a:extLst>
            <a:ext uri="{FF2B5EF4-FFF2-40B4-BE49-F238E27FC236}">
              <a16:creationId xmlns:a16="http://schemas.microsoft.com/office/drawing/2014/main" id="{5B1493FC-4319-4B6D-9FDC-DAD354BD7E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CDAED970-EF23-4EE1-B860-549BDE7CC4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9" name="Line 1">
          <a:extLst>
            <a:ext uri="{FF2B5EF4-FFF2-40B4-BE49-F238E27FC236}">
              <a16:creationId xmlns:a16="http://schemas.microsoft.com/office/drawing/2014/main" id="{38F17100-A310-442F-9F08-99F257D11C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0" name="Line 1">
          <a:extLst>
            <a:ext uri="{FF2B5EF4-FFF2-40B4-BE49-F238E27FC236}">
              <a16:creationId xmlns:a16="http://schemas.microsoft.com/office/drawing/2014/main" id="{67D0A25C-3F9C-40FA-8125-5D2044364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1" name="Line 1">
          <a:extLst>
            <a:ext uri="{FF2B5EF4-FFF2-40B4-BE49-F238E27FC236}">
              <a16:creationId xmlns:a16="http://schemas.microsoft.com/office/drawing/2014/main" id="{265EDD49-F97A-45D4-96E1-99256975EC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2" name="Line 1">
          <a:extLst>
            <a:ext uri="{FF2B5EF4-FFF2-40B4-BE49-F238E27FC236}">
              <a16:creationId xmlns:a16="http://schemas.microsoft.com/office/drawing/2014/main" id="{5CA42E5A-5041-4FC5-A8C1-EBAD96B66C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3" name="Line 1">
          <a:extLst>
            <a:ext uri="{FF2B5EF4-FFF2-40B4-BE49-F238E27FC236}">
              <a16:creationId xmlns:a16="http://schemas.microsoft.com/office/drawing/2014/main" id="{54A674EE-1A9D-4011-8579-A29584D17E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4" name="Line 1">
          <a:extLst>
            <a:ext uri="{FF2B5EF4-FFF2-40B4-BE49-F238E27FC236}">
              <a16:creationId xmlns:a16="http://schemas.microsoft.com/office/drawing/2014/main" id="{73D34876-4F57-44A0-A2C2-8EEB4CBDC9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5" name="Line 1">
          <a:extLst>
            <a:ext uri="{FF2B5EF4-FFF2-40B4-BE49-F238E27FC236}">
              <a16:creationId xmlns:a16="http://schemas.microsoft.com/office/drawing/2014/main" id="{B72AC8BA-BB8B-4876-B3EF-D7BE91070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6" name="Line 1">
          <a:extLst>
            <a:ext uri="{FF2B5EF4-FFF2-40B4-BE49-F238E27FC236}">
              <a16:creationId xmlns:a16="http://schemas.microsoft.com/office/drawing/2014/main" id="{22F93139-36D8-42E2-B993-B7AC8911D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7" name="Line 1">
          <a:extLst>
            <a:ext uri="{FF2B5EF4-FFF2-40B4-BE49-F238E27FC236}">
              <a16:creationId xmlns:a16="http://schemas.microsoft.com/office/drawing/2014/main" id="{F299F9B5-F714-4F4A-8CCF-DF52CCB063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8" name="Line 1">
          <a:extLst>
            <a:ext uri="{FF2B5EF4-FFF2-40B4-BE49-F238E27FC236}">
              <a16:creationId xmlns:a16="http://schemas.microsoft.com/office/drawing/2014/main" id="{82936554-955A-455A-80D8-46BAC09F82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9" name="Line 1">
          <a:extLst>
            <a:ext uri="{FF2B5EF4-FFF2-40B4-BE49-F238E27FC236}">
              <a16:creationId xmlns:a16="http://schemas.microsoft.com/office/drawing/2014/main" id="{EE8109B3-1639-487A-8CAF-49FCA7A6FD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0" name="Line 1">
          <a:extLst>
            <a:ext uri="{FF2B5EF4-FFF2-40B4-BE49-F238E27FC236}">
              <a16:creationId xmlns:a16="http://schemas.microsoft.com/office/drawing/2014/main" id="{8E0C7CA8-4B9A-4CED-BA3B-29230623AA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1" name="Line 1">
          <a:extLst>
            <a:ext uri="{FF2B5EF4-FFF2-40B4-BE49-F238E27FC236}">
              <a16:creationId xmlns:a16="http://schemas.microsoft.com/office/drawing/2014/main" id="{B2CF8042-E7C7-4EF4-A136-3BF62CE43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2" name="Line 1">
          <a:extLst>
            <a:ext uri="{FF2B5EF4-FFF2-40B4-BE49-F238E27FC236}">
              <a16:creationId xmlns:a16="http://schemas.microsoft.com/office/drawing/2014/main" id="{68F6B35F-07C9-478D-8BE9-45D2DAAE76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3" name="Line 1">
          <a:extLst>
            <a:ext uri="{FF2B5EF4-FFF2-40B4-BE49-F238E27FC236}">
              <a16:creationId xmlns:a16="http://schemas.microsoft.com/office/drawing/2014/main" id="{073FA3F3-D1FD-4DE7-880C-DC9D570B6D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4" name="Line 1">
          <a:extLst>
            <a:ext uri="{FF2B5EF4-FFF2-40B4-BE49-F238E27FC236}">
              <a16:creationId xmlns:a16="http://schemas.microsoft.com/office/drawing/2014/main" id="{3DA0ABF7-C2C6-4482-8B41-51C739E24C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5" name="Line 1">
          <a:extLst>
            <a:ext uri="{FF2B5EF4-FFF2-40B4-BE49-F238E27FC236}">
              <a16:creationId xmlns:a16="http://schemas.microsoft.com/office/drawing/2014/main" id="{FD215E0D-7C2A-4ACC-BC71-B69DA162C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6" name="Line 1">
          <a:extLst>
            <a:ext uri="{FF2B5EF4-FFF2-40B4-BE49-F238E27FC236}">
              <a16:creationId xmlns:a16="http://schemas.microsoft.com/office/drawing/2014/main" id="{A415905D-305A-4BA3-9B43-A1069FB808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7" name="Line 1">
          <a:extLst>
            <a:ext uri="{FF2B5EF4-FFF2-40B4-BE49-F238E27FC236}">
              <a16:creationId xmlns:a16="http://schemas.microsoft.com/office/drawing/2014/main" id="{9A2B49C4-F3FA-4B7E-B10C-90C26B7031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8" name="Line 1">
          <a:extLst>
            <a:ext uri="{FF2B5EF4-FFF2-40B4-BE49-F238E27FC236}">
              <a16:creationId xmlns:a16="http://schemas.microsoft.com/office/drawing/2014/main" id="{B35A9FCD-A565-4812-A526-E4D9AB7EC4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89" name="Line 1">
          <a:extLst>
            <a:ext uri="{FF2B5EF4-FFF2-40B4-BE49-F238E27FC236}">
              <a16:creationId xmlns:a16="http://schemas.microsoft.com/office/drawing/2014/main" id="{56A637C4-D11D-498F-8EC1-F7D23358DD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0" name="Line 1">
          <a:extLst>
            <a:ext uri="{FF2B5EF4-FFF2-40B4-BE49-F238E27FC236}">
              <a16:creationId xmlns:a16="http://schemas.microsoft.com/office/drawing/2014/main" id="{D7D24D30-1FB4-4E03-9223-1DFD99C69A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1" name="Line 1">
          <a:extLst>
            <a:ext uri="{FF2B5EF4-FFF2-40B4-BE49-F238E27FC236}">
              <a16:creationId xmlns:a16="http://schemas.microsoft.com/office/drawing/2014/main" id="{4B888999-6AF0-4AF5-B90D-C5EC52DE69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2" name="Line 1">
          <a:extLst>
            <a:ext uri="{FF2B5EF4-FFF2-40B4-BE49-F238E27FC236}">
              <a16:creationId xmlns:a16="http://schemas.microsoft.com/office/drawing/2014/main" id="{52721823-FCC9-42C2-9662-C997ECE670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3" name="Line 1">
          <a:extLst>
            <a:ext uri="{FF2B5EF4-FFF2-40B4-BE49-F238E27FC236}">
              <a16:creationId xmlns:a16="http://schemas.microsoft.com/office/drawing/2014/main" id="{6BCDDB9D-1986-46F6-9F08-08788E22E2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4" name="Line 1">
          <a:extLst>
            <a:ext uri="{FF2B5EF4-FFF2-40B4-BE49-F238E27FC236}">
              <a16:creationId xmlns:a16="http://schemas.microsoft.com/office/drawing/2014/main" id="{0669B9A3-767B-4621-9CE9-6056B166B6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5" name="Line 1">
          <a:extLst>
            <a:ext uri="{FF2B5EF4-FFF2-40B4-BE49-F238E27FC236}">
              <a16:creationId xmlns:a16="http://schemas.microsoft.com/office/drawing/2014/main" id="{677E2C8E-AE83-4EA3-9F12-D286B3D97A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6" name="Line 1">
          <a:extLst>
            <a:ext uri="{FF2B5EF4-FFF2-40B4-BE49-F238E27FC236}">
              <a16:creationId xmlns:a16="http://schemas.microsoft.com/office/drawing/2014/main" id="{0DC017AE-6A7D-4BAB-8EC7-187A577462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7" name="Line 1">
          <a:extLst>
            <a:ext uri="{FF2B5EF4-FFF2-40B4-BE49-F238E27FC236}">
              <a16:creationId xmlns:a16="http://schemas.microsoft.com/office/drawing/2014/main" id="{8351FF5B-C350-45D9-B1A4-3683A94251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8" name="Line 1">
          <a:extLst>
            <a:ext uri="{FF2B5EF4-FFF2-40B4-BE49-F238E27FC236}">
              <a16:creationId xmlns:a16="http://schemas.microsoft.com/office/drawing/2014/main" id="{E219CA34-F205-470A-BF8B-BC9AF59253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9" name="Line 1">
          <a:extLst>
            <a:ext uri="{FF2B5EF4-FFF2-40B4-BE49-F238E27FC236}">
              <a16:creationId xmlns:a16="http://schemas.microsoft.com/office/drawing/2014/main" id="{13D63D36-89D2-46DF-86EC-156143C2B4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0" name="Line 1">
          <a:extLst>
            <a:ext uri="{FF2B5EF4-FFF2-40B4-BE49-F238E27FC236}">
              <a16:creationId xmlns:a16="http://schemas.microsoft.com/office/drawing/2014/main" id="{A103CCB2-053C-4919-A38A-C69E9715CE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1" name="Line 1">
          <a:extLst>
            <a:ext uri="{FF2B5EF4-FFF2-40B4-BE49-F238E27FC236}">
              <a16:creationId xmlns:a16="http://schemas.microsoft.com/office/drawing/2014/main" id="{E4C6263E-9C1F-490F-BA50-A3C1799809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2" name="Line 1">
          <a:extLst>
            <a:ext uri="{FF2B5EF4-FFF2-40B4-BE49-F238E27FC236}">
              <a16:creationId xmlns:a16="http://schemas.microsoft.com/office/drawing/2014/main" id="{20199137-9604-429A-9A0C-17CB2C7373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3" name="Line 1">
          <a:extLst>
            <a:ext uri="{FF2B5EF4-FFF2-40B4-BE49-F238E27FC236}">
              <a16:creationId xmlns:a16="http://schemas.microsoft.com/office/drawing/2014/main" id="{218CD750-6E6E-4E1B-8BAF-BB5228E9B1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4" name="Line 1">
          <a:extLst>
            <a:ext uri="{FF2B5EF4-FFF2-40B4-BE49-F238E27FC236}">
              <a16:creationId xmlns:a16="http://schemas.microsoft.com/office/drawing/2014/main" id="{D52ADFE4-E7E0-41F3-9A45-6E5AAA7914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5" name="Line 1">
          <a:extLst>
            <a:ext uri="{FF2B5EF4-FFF2-40B4-BE49-F238E27FC236}">
              <a16:creationId xmlns:a16="http://schemas.microsoft.com/office/drawing/2014/main" id="{16E2FE74-B19E-4B3B-9AB5-C00D0D9653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6" name="Line 1">
          <a:extLst>
            <a:ext uri="{FF2B5EF4-FFF2-40B4-BE49-F238E27FC236}">
              <a16:creationId xmlns:a16="http://schemas.microsoft.com/office/drawing/2014/main" id="{A756E911-DBBC-450C-B39D-96EFB76C2F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7" name="Line 1">
          <a:extLst>
            <a:ext uri="{FF2B5EF4-FFF2-40B4-BE49-F238E27FC236}">
              <a16:creationId xmlns:a16="http://schemas.microsoft.com/office/drawing/2014/main" id="{C78114E3-2693-4FB6-A4FC-28AFBE8C2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8" name="Line 1">
          <a:extLst>
            <a:ext uri="{FF2B5EF4-FFF2-40B4-BE49-F238E27FC236}">
              <a16:creationId xmlns:a16="http://schemas.microsoft.com/office/drawing/2014/main" id="{7D2FD2C1-641B-4973-8EF2-F0BCA13DF9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9" name="Line 1">
          <a:extLst>
            <a:ext uri="{FF2B5EF4-FFF2-40B4-BE49-F238E27FC236}">
              <a16:creationId xmlns:a16="http://schemas.microsoft.com/office/drawing/2014/main" id="{AD75E715-4949-4A16-935C-2D507EAEE6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0" name="Line 1">
          <a:extLst>
            <a:ext uri="{FF2B5EF4-FFF2-40B4-BE49-F238E27FC236}">
              <a16:creationId xmlns:a16="http://schemas.microsoft.com/office/drawing/2014/main" id="{5005D602-0150-4DE3-8B48-708415091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1" name="Line 1">
          <a:extLst>
            <a:ext uri="{FF2B5EF4-FFF2-40B4-BE49-F238E27FC236}">
              <a16:creationId xmlns:a16="http://schemas.microsoft.com/office/drawing/2014/main" id="{BE4F617A-5C7A-4F58-9850-BB031D71AF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2" name="Line 1">
          <a:extLst>
            <a:ext uri="{FF2B5EF4-FFF2-40B4-BE49-F238E27FC236}">
              <a16:creationId xmlns:a16="http://schemas.microsoft.com/office/drawing/2014/main" id="{FDCC28F2-8865-4E3F-B958-8FC446177F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3" name="Line 1">
          <a:extLst>
            <a:ext uri="{FF2B5EF4-FFF2-40B4-BE49-F238E27FC236}">
              <a16:creationId xmlns:a16="http://schemas.microsoft.com/office/drawing/2014/main" id="{B24BD378-38D4-4E4D-8F07-CBDB6C335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4" name="Line 1">
          <a:extLst>
            <a:ext uri="{FF2B5EF4-FFF2-40B4-BE49-F238E27FC236}">
              <a16:creationId xmlns:a16="http://schemas.microsoft.com/office/drawing/2014/main" id="{1252866B-A2AE-43C5-81BB-621F475B8B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5" name="Line 1">
          <a:extLst>
            <a:ext uri="{FF2B5EF4-FFF2-40B4-BE49-F238E27FC236}">
              <a16:creationId xmlns:a16="http://schemas.microsoft.com/office/drawing/2014/main" id="{A2223FD7-14E2-486E-9903-87CD1ACFBE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6" name="Line 1">
          <a:extLst>
            <a:ext uri="{FF2B5EF4-FFF2-40B4-BE49-F238E27FC236}">
              <a16:creationId xmlns:a16="http://schemas.microsoft.com/office/drawing/2014/main" id="{B2717E87-4541-43AA-B05F-F59127219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7" name="Line 1">
          <a:extLst>
            <a:ext uri="{FF2B5EF4-FFF2-40B4-BE49-F238E27FC236}">
              <a16:creationId xmlns:a16="http://schemas.microsoft.com/office/drawing/2014/main" id="{CC36FFC4-AC9B-47E5-A77E-7F7DFB53D6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8" name="Line 1">
          <a:extLst>
            <a:ext uri="{FF2B5EF4-FFF2-40B4-BE49-F238E27FC236}">
              <a16:creationId xmlns:a16="http://schemas.microsoft.com/office/drawing/2014/main" id="{E1190D62-C159-48FA-8566-F5258F7E07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19" name="Line 1">
          <a:extLst>
            <a:ext uri="{FF2B5EF4-FFF2-40B4-BE49-F238E27FC236}">
              <a16:creationId xmlns:a16="http://schemas.microsoft.com/office/drawing/2014/main" id="{60884852-96A2-4ECA-9EB4-5C2E90075B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0" name="Line 1">
          <a:extLst>
            <a:ext uri="{FF2B5EF4-FFF2-40B4-BE49-F238E27FC236}">
              <a16:creationId xmlns:a16="http://schemas.microsoft.com/office/drawing/2014/main" id="{F0345C43-4256-4868-B0B0-8C88D163AE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1" name="Line 1">
          <a:extLst>
            <a:ext uri="{FF2B5EF4-FFF2-40B4-BE49-F238E27FC236}">
              <a16:creationId xmlns:a16="http://schemas.microsoft.com/office/drawing/2014/main" id="{9128A4C0-80D9-4B50-9B0F-7B6AA56B05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2" name="Line 1">
          <a:extLst>
            <a:ext uri="{FF2B5EF4-FFF2-40B4-BE49-F238E27FC236}">
              <a16:creationId xmlns:a16="http://schemas.microsoft.com/office/drawing/2014/main" id="{61F07BE8-32A5-4956-995F-7B65AD229F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3" name="Line 1">
          <a:extLst>
            <a:ext uri="{FF2B5EF4-FFF2-40B4-BE49-F238E27FC236}">
              <a16:creationId xmlns:a16="http://schemas.microsoft.com/office/drawing/2014/main" id="{E6D99C47-FD64-4364-AD41-28ED4D157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4" name="Line 1">
          <a:extLst>
            <a:ext uri="{FF2B5EF4-FFF2-40B4-BE49-F238E27FC236}">
              <a16:creationId xmlns:a16="http://schemas.microsoft.com/office/drawing/2014/main" id="{A1948AED-703E-4022-81C4-51D63B669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5" name="Line 1">
          <a:extLst>
            <a:ext uri="{FF2B5EF4-FFF2-40B4-BE49-F238E27FC236}">
              <a16:creationId xmlns:a16="http://schemas.microsoft.com/office/drawing/2014/main" id="{C8485518-65AD-410A-A956-74515503C9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6" name="Line 1">
          <a:extLst>
            <a:ext uri="{FF2B5EF4-FFF2-40B4-BE49-F238E27FC236}">
              <a16:creationId xmlns:a16="http://schemas.microsoft.com/office/drawing/2014/main" id="{31F448B6-1D94-44B4-A54D-DD8AC66DB0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7" name="Line 1">
          <a:extLst>
            <a:ext uri="{FF2B5EF4-FFF2-40B4-BE49-F238E27FC236}">
              <a16:creationId xmlns:a16="http://schemas.microsoft.com/office/drawing/2014/main" id="{1F97F498-AE91-4467-80E5-79838C86B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8" name="Line 1">
          <a:extLst>
            <a:ext uri="{FF2B5EF4-FFF2-40B4-BE49-F238E27FC236}">
              <a16:creationId xmlns:a16="http://schemas.microsoft.com/office/drawing/2014/main" id="{62FB97C6-46C8-4F6A-8DC0-D997C3275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9" name="Line 1">
          <a:extLst>
            <a:ext uri="{FF2B5EF4-FFF2-40B4-BE49-F238E27FC236}">
              <a16:creationId xmlns:a16="http://schemas.microsoft.com/office/drawing/2014/main" id="{10EA4A85-DF7B-4556-B760-2C5B694AF9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0" name="Line 1">
          <a:extLst>
            <a:ext uri="{FF2B5EF4-FFF2-40B4-BE49-F238E27FC236}">
              <a16:creationId xmlns:a16="http://schemas.microsoft.com/office/drawing/2014/main" id="{EEFAA4FA-0130-420A-B531-513E65F1D2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1" name="Line 1">
          <a:extLst>
            <a:ext uri="{FF2B5EF4-FFF2-40B4-BE49-F238E27FC236}">
              <a16:creationId xmlns:a16="http://schemas.microsoft.com/office/drawing/2014/main" id="{D76D9612-02F4-4394-A083-47365925B8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2" name="Line 1">
          <a:extLst>
            <a:ext uri="{FF2B5EF4-FFF2-40B4-BE49-F238E27FC236}">
              <a16:creationId xmlns:a16="http://schemas.microsoft.com/office/drawing/2014/main" id="{8831366A-B6E1-4405-A9B4-F660D4C35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1320A2E9-174E-491F-ACF0-2A6DFA38B0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4" name="Line 1">
          <a:extLst>
            <a:ext uri="{FF2B5EF4-FFF2-40B4-BE49-F238E27FC236}">
              <a16:creationId xmlns:a16="http://schemas.microsoft.com/office/drawing/2014/main" id="{1015A44E-ECE2-47DC-934F-C1079B1EAC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8E4E0507-02F5-49E8-B5BA-CD52ED3474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6" name="Line 1">
          <a:extLst>
            <a:ext uri="{FF2B5EF4-FFF2-40B4-BE49-F238E27FC236}">
              <a16:creationId xmlns:a16="http://schemas.microsoft.com/office/drawing/2014/main" id="{9EF4F887-6346-4985-9181-B1282803D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7" name="Line 1">
          <a:extLst>
            <a:ext uri="{FF2B5EF4-FFF2-40B4-BE49-F238E27FC236}">
              <a16:creationId xmlns:a16="http://schemas.microsoft.com/office/drawing/2014/main" id="{1C4BD52F-F2B2-443C-90AE-47F257DAA4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8" name="Line 1">
          <a:extLst>
            <a:ext uri="{FF2B5EF4-FFF2-40B4-BE49-F238E27FC236}">
              <a16:creationId xmlns:a16="http://schemas.microsoft.com/office/drawing/2014/main" id="{1349EDF8-7CFC-4F08-8826-C117566C07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9" name="Line 1">
          <a:extLst>
            <a:ext uri="{FF2B5EF4-FFF2-40B4-BE49-F238E27FC236}">
              <a16:creationId xmlns:a16="http://schemas.microsoft.com/office/drawing/2014/main" id="{723C2FD5-8573-4BC5-BF63-2B9F8DB6D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0" name="Line 1">
          <a:extLst>
            <a:ext uri="{FF2B5EF4-FFF2-40B4-BE49-F238E27FC236}">
              <a16:creationId xmlns:a16="http://schemas.microsoft.com/office/drawing/2014/main" id="{4FBD0172-CE51-4289-97D6-4363691898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1" name="Line 1">
          <a:extLst>
            <a:ext uri="{FF2B5EF4-FFF2-40B4-BE49-F238E27FC236}">
              <a16:creationId xmlns:a16="http://schemas.microsoft.com/office/drawing/2014/main" id="{2D3B5EDD-AADF-4D73-A751-10B86F96C9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2" name="Line 1">
          <a:extLst>
            <a:ext uri="{FF2B5EF4-FFF2-40B4-BE49-F238E27FC236}">
              <a16:creationId xmlns:a16="http://schemas.microsoft.com/office/drawing/2014/main" id="{62F58F50-ACD6-41F5-ACAD-A48286CD7B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3" name="Line 1">
          <a:extLst>
            <a:ext uri="{FF2B5EF4-FFF2-40B4-BE49-F238E27FC236}">
              <a16:creationId xmlns:a16="http://schemas.microsoft.com/office/drawing/2014/main" id="{3C892993-9DFC-45FB-8A40-43C05F3579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4" name="Line 1">
          <a:extLst>
            <a:ext uri="{FF2B5EF4-FFF2-40B4-BE49-F238E27FC236}">
              <a16:creationId xmlns:a16="http://schemas.microsoft.com/office/drawing/2014/main" id="{9CEF88BE-973C-4E2D-86E4-A97A3E6DE0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5" name="Line 1">
          <a:extLst>
            <a:ext uri="{FF2B5EF4-FFF2-40B4-BE49-F238E27FC236}">
              <a16:creationId xmlns:a16="http://schemas.microsoft.com/office/drawing/2014/main" id="{6BEC0534-4D23-42BB-9EBD-633F13F485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6" name="Line 1">
          <a:extLst>
            <a:ext uri="{FF2B5EF4-FFF2-40B4-BE49-F238E27FC236}">
              <a16:creationId xmlns:a16="http://schemas.microsoft.com/office/drawing/2014/main" id="{9D1BC0DA-55A9-44AC-A84A-406D4DA359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7" name="Line 1">
          <a:extLst>
            <a:ext uri="{FF2B5EF4-FFF2-40B4-BE49-F238E27FC236}">
              <a16:creationId xmlns:a16="http://schemas.microsoft.com/office/drawing/2014/main" id="{44551290-289F-4EF2-BACF-4749812C0A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8" name="Line 1">
          <a:extLst>
            <a:ext uri="{FF2B5EF4-FFF2-40B4-BE49-F238E27FC236}">
              <a16:creationId xmlns:a16="http://schemas.microsoft.com/office/drawing/2014/main" id="{A8F997D2-6A66-4810-872B-27EB80652F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49" name="Line 1">
          <a:extLst>
            <a:ext uri="{FF2B5EF4-FFF2-40B4-BE49-F238E27FC236}">
              <a16:creationId xmlns:a16="http://schemas.microsoft.com/office/drawing/2014/main" id="{F3A5DF28-8AEE-4E4A-864D-9A791AAA81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0" name="Line 1">
          <a:extLst>
            <a:ext uri="{FF2B5EF4-FFF2-40B4-BE49-F238E27FC236}">
              <a16:creationId xmlns:a16="http://schemas.microsoft.com/office/drawing/2014/main" id="{8864D597-2EB2-4CD2-999B-4163E594D6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1" name="Line 1">
          <a:extLst>
            <a:ext uri="{FF2B5EF4-FFF2-40B4-BE49-F238E27FC236}">
              <a16:creationId xmlns:a16="http://schemas.microsoft.com/office/drawing/2014/main" id="{315C8DD4-E6AD-4B04-8B04-2A574B1EEF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2" name="Line 1">
          <a:extLst>
            <a:ext uri="{FF2B5EF4-FFF2-40B4-BE49-F238E27FC236}">
              <a16:creationId xmlns:a16="http://schemas.microsoft.com/office/drawing/2014/main" id="{97187843-3186-4F7B-9CDD-669AC168DF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3" name="Line 1">
          <a:extLst>
            <a:ext uri="{FF2B5EF4-FFF2-40B4-BE49-F238E27FC236}">
              <a16:creationId xmlns:a16="http://schemas.microsoft.com/office/drawing/2014/main" id="{F7E8648A-2E30-4207-B8D4-768288C01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4" name="Line 1">
          <a:extLst>
            <a:ext uri="{FF2B5EF4-FFF2-40B4-BE49-F238E27FC236}">
              <a16:creationId xmlns:a16="http://schemas.microsoft.com/office/drawing/2014/main" id="{001DA34D-1443-4919-B40A-4904FE0C6A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5" name="Line 1">
          <a:extLst>
            <a:ext uri="{FF2B5EF4-FFF2-40B4-BE49-F238E27FC236}">
              <a16:creationId xmlns:a16="http://schemas.microsoft.com/office/drawing/2014/main" id="{B4C5A0B4-BBCD-429A-B963-DF282EE8B3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6" name="Line 1">
          <a:extLst>
            <a:ext uri="{FF2B5EF4-FFF2-40B4-BE49-F238E27FC236}">
              <a16:creationId xmlns:a16="http://schemas.microsoft.com/office/drawing/2014/main" id="{226A58A7-B6BC-4F79-83E5-62B9FFDB56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7" name="Line 1">
          <a:extLst>
            <a:ext uri="{FF2B5EF4-FFF2-40B4-BE49-F238E27FC236}">
              <a16:creationId xmlns:a16="http://schemas.microsoft.com/office/drawing/2014/main" id="{CDB4D068-E11F-4F03-BE7F-3588F3E036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8" name="Line 1">
          <a:extLst>
            <a:ext uri="{FF2B5EF4-FFF2-40B4-BE49-F238E27FC236}">
              <a16:creationId xmlns:a16="http://schemas.microsoft.com/office/drawing/2014/main" id="{1BFF085C-E85E-4BD1-B70D-7EE247014D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9" name="Line 1">
          <a:extLst>
            <a:ext uri="{FF2B5EF4-FFF2-40B4-BE49-F238E27FC236}">
              <a16:creationId xmlns:a16="http://schemas.microsoft.com/office/drawing/2014/main" id="{62AE5B1C-2181-478B-B4DA-478752FD4D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0" name="Line 1">
          <a:extLst>
            <a:ext uri="{FF2B5EF4-FFF2-40B4-BE49-F238E27FC236}">
              <a16:creationId xmlns:a16="http://schemas.microsoft.com/office/drawing/2014/main" id="{293FB448-4797-4479-BC63-6ACA9664C5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1" name="Line 1">
          <a:extLst>
            <a:ext uri="{FF2B5EF4-FFF2-40B4-BE49-F238E27FC236}">
              <a16:creationId xmlns:a16="http://schemas.microsoft.com/office/drawing/2014/main" id="{80BD1AC7-4FEA-4A12-9673-ED293EE62D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2" name="Line 1">
          <a:extLst>
            <a:ext uri="{FF2B5EF4-FFF2-40B4-BE49-F238E27FC236}">
              <a16:creationId xmlns:a16="http://schemas.microsoft.com/office/drawing/2014/main" id="{8BA223F9-B22C-4694-83A3-B1B06E62FD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3" name="Line 1">
          <a:extLst>
            <a:ext uri="{FF2B5EF4-FFF2-40B4-BE49-F238E27FC236}">
              <a16:creationId xmlns:a16="http://schemas.microsoft.com/office/drawing/2014/main" id="{5638BBE5-71E0-4C7A-A090-410A50EBDA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4" name="Line 1">
          <a:extLst>
            <a:ext uri="{FF2B5EF4-FFF2-40B4-BE49-F238E27FC236}">
              <a16:creationId xmlns:a16="http://schemas.microsoft.com/office/drawing/2014/main" id="{C8C908D2-559A-45D8-913A-C6BF18420A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5" name="Line 1">
          <a:extLst>
            <a:ext uri="{FF2B5EF4-FFF2-40B4-BE49-F238E27FC236}">
              <a16:creationId xmlns:a16="http://schemas.microsoft.com/office/drawing/2014/main" id="{AFA23E0B-A313-4F7F-A66D-0D6AF7755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6" name="Line 1">
          <a:extLst>
            <a:ext uri="{FF2B5EF4-FFF2-40B4-BE49-F238E27FC236}">
              <a16:creationId xmlns:a16="http://schemas.microsoft.com/office/drawing/2014/main" id="{DF05BB58-417F-4EDA-8D73-DDAF64771C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7" name="Line 1">
          <a:extLst>
            <a:ext uri="{FF2B5EF4-FFF2-40B4-BE49-F238E27FC236}">
              <a16:creationId xmlns:a16="http://schemas.microsoft.com/office/drawing/2014/main" id="{60A78362-2B0B-47EA-8705-44BDF3D85D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8" name="Line 1">
          <a:extLst>
            <a:ext uri="{FF2B5EF4-FFF2-40B4-BE49-F238E27FC236}">
              <a16:creationId xmlns:a16="http://schemas.microsoft.com/office/drawing/2014/main" id="{B6EBD21A-3DD7-43A7-BD47-7832B746D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9" name="Line 1">
          <a:extLst>
            <a:ext uri="{FF2B5EF4-FFF2-40B4-BE49-F238E27FC236}">
              <a16:creationId xmlns:a16="http://schemas.microsoft.com/office/drawing/2014/main" id="{F1A87BB4-FA27-4D9B-ADAA-E0A8B8B784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0" name="Line 1">
          <a:extLst>
            <a:ext uri="{FF2B5EF4-FFF2-40B4-BE49-F238E27FC236}">
              <a16:creationId xmlns:a16="http://schemas.microsoft.com/office/drawing/2014/main" id="{8EE6D149-E560-46EE-A6ED-760E6AC9D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1" name="Line 1">
          <a:extLst>
            <a:ext uri="{FF2B5EF4-FFF2-40B4-BE49-F238E27FC236}">
              <a16:creationId xmlns:a16="http://schemas.microsoft.com/office/drawing/2014/main" id="{59B8D74C-2772-46EF-9E55-EBF06E46ED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2" name="Line 1">
          <a:extLst>
            <a:ext uri="{FF2B5EF4-FFF2-40B4-BE49-F238E27FC236}">
              <a16:creationId xmlns:a16="http://schemas.microsoft.com/office/drawing/2014/main" id="{14073C68-3597-4A66-A478-E517333BAC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3" name="Line 1">
          <a:extLst>
            <a:ext uri="{FF2B5EF4-FFF2-40B4-BE49-F238E27FC236}">
              <a16:creationId xmlns:a16="http://schemas.microsoft.com/office/drawing/2014/main" id="{13C7F722-991B-4760-9868-7477B31A1C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4" name="Line 1">
          <a:extLst>
            <a:ext uri="{FF2B5EF4-FFF2-40B4-BE49-F238E27FC236}">
              <a16:creationId xmlns:a16="http://schemas.microsoft.com/office/drawing/2014/main" id="{505A40DA-AC12-4E95-B881-AB6D2BB7CE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5" name="Line 1">
          <a:extLst>
            <a:ext uri="{FF2B5EF4-FFF2-40B4-BE49-F238E27FC236}">
              <a16:creationId xmlns:a16="http://schemas.microsoft.com/office/drawing/2014/main" id="{DD77F3FD-6C74-4E97-A4D3-26614F42F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6" name="Line 1">
          <a:extLst>
            <a:ext uri="{FF2B5EF4-FFF2-40B4-BE49-F238E27FC236}">
              <a16:creationId xmlns:a16="http://schemas.microsoft.com/office/drawing/2014/main" id="{09DC55B0-EC32-4E4C-9D11-3A8632300C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7" name="Line 1">
          <a:extLst>
            <a:ext uri="{FF2B5EF4-FFF2-40B4-BE49-F238E27FC236}">
              <a16:creationId xmlns:a16="http://schemas.microsoft.com/office/drawing/2014/main" id="{5C2C50B2-9D6D-463D-ADED-A466A921F0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8" name="Line 1">
          <a:extLst>
            <a:ext uri="{FF2B5EF4-FFF2-40B4-BE49-F238E27FC236}">
              <a16:creationId xmlns:a16="http://schemas.microsoft.com/office/drawing/2014/main" id="{3B1772F5-D676-4F05-B150-5D9E619C1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79" name="Line 1">
          <a:extLst>
            <a:ext uri="{FF2B5EF4-FFF2-40B4-BE49-F238E27FC236}">
              <a16:creationId xmlns:a16="http://schemas.microsoft.com/office/drawing/2014/main" id="{0DF76067-DEA5-4E2A-89C3-E1030B9E90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0" name="Line 1">
          <a:extLst>
            <a:ext uri="{FF2B5EF4-FFF2-40B4-BE49-F238E27FC236}">
              <a16:creationId xmlns:a16="http://schemas.microsoft.com/office/drawing/2014/main" id="{B5569EEC-B4DB-4860-A3A7-9883308A327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1" name="Line 1">
          <a:extLst>
            <a:ext uri="{FF2B5EF4-FFF2-40B4-BE49-F238E27FC236}">
              <a16:creationId xmlns:a16="http://schemas.microsoft.com/office/drawing/2014/main" id="{44F289AC-5C09-48A0-80E8-0F7F5988E5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2" name="Line 1">
          <a:extLst>
            <a:ext uri="{FF2B5EF4-FFF2-40B4-BE49-F238E27FC236}">
              <a16:creationId xmlns:a16="http://schemas.microsoft.com/office/drawing/2014/main" id="{CDFF8F86-D46D-47E2-AB5B-00B477242B3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3" name="Line 1">
          <a:extLst>
            <a:ext uri="{FF2B5EF4-FFF2-40B4-BE49-F238E27FC236}">
              <a16:creationId xmlns:a16="http://schemas.microsoft.com/office/drawing/2014/main" id="{545590AE-A1E5-4109-A5B5-3C425FFE3B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7A7AC440-FA4D-4CC6-ADED-DBBA6616F3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5" name="Line 1">
          <a:extLst>
            <a:ext uri="{FF2B5EF4-FFF2-40B4-BE49-F238E27FC236}">
              <a16:creationId xmlns:a16="http://schemas.microsoft.com/office/drawing/2014/main" id="{B728B97B-F57E-4593-A280-3E426AE8E3F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63111D42-946F-4138-B803-75B2CB4D5BD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7" name="Line 1">
          <a:extLst>
            <a:ext uri="{FF2B5EF4-FFF2-40B4-BE49-F238E27FC236}">
              <a16:creationId xmlns:a16="http://schemas.microsoft.com/office/drawing/2014/main" id="{06238FA0-E2BF-472A-A6B4-931E349B1A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8" name="Line 1">
          <a:extLst>
            <a:ext uri="{FF2B5EF4-FFF2-40B4-BE49-F238E27FC236}">
              <a16:creationId xmlns:a16="http://schemas.microsoft.com/office/drawing/2014/main" id="{086015A1-EDCE-4D4F-91CE-B253FF4577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9" name="Line 1">
          <a:extLst>
            <a:ext uri="{FF2B5EF4-FFF2-40B4-BE49-F238E27FC236}">
              <a16:creationId xmlns:a16="http://schemas.microsoft.com/office/drawing/2014/main" id="{69A484D9-BB5E-4697-B79F-3792151DA1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0" name="Line 1">
          <a:extLst>
            <a:ext uri="{FF2B5EF4-FFF2-40B4-BE49-F238E27FC236}">
              <a16:creationId xmlns:a16="http://schemas.microsoft.com/office/drawing/2014/main" id="{FBB33823-D6E4-4AFF-85A1-1D144CCB08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1" name="Line 1">
          <a:extLst>
            <a:ext uri="{FF2B5EF4-FFF2-40B4-BE49-F238E27FC236}">
              <a16:creationId xmlns:a16="http://schemas.microsoft.com/office/drawing/2014/main" id="{A3C765EF-858C-41AF-BC7A-314D618F29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2" name="Line 1">
          <a:extLst>
            <a:ext uri="{FF2B5EF4-FFF2-40B4-BE49-F238E27FC236}">
              <a16:creationId xmlns:a16="http://schemas.microsoft.com/office/drawing/2014/main" id="{4705B763-9465-4F40-9882-BC9835CF9A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3" name="Line 1">
          <a:extLst>
            <a:ext uri="{FF2B5EF4-FFF2-40B4-BE49-F238E27FC236}">
              <a16:creationId xmlns:a16="http://schemas.microsoft.com/office/drawing/2014/main" id="{170637C8-3753-4FC8-AC98-41BE4C5B82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4" name="Line 1">
          <a:extLst>
            <a:ext uri="{FF2B5EF4-FFF2-40B4-BE49-F238E27FC236}">
              <a16:creationId xmlns:a16="http://schemas.microsoft.com/office/drawing/2014/main" id="{00DC2301-FA01-42C0-B141-1497FB0756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5" name="Line 1">
          <a:extLst>
            <a:ext uri="{FF2B5EF4-FFF2-40B4-BE49-F238E27FC236}">
              <a16:creationId xmlns:a16="http://schemas.microsoft.com/office/drawing/2014/main" id="{57A34849-8BD6-440E-AD59-9C4D10BB09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6" name="Line 1">
          <a:extLst>
            <a:ext uri="{FF2B5EF4-FFF2-40B4-BE49-F238E27FC236}">
              <a16:creationId xmlns:a16="http://schemas.microsoft.com/office/drawing/2014/main" id="{916FE265-EE00-431C-87F3-A7FDFDD292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A382F445-2080-4E83-A58F-9735EFA44D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8" name="Line 1">
          <a:extLst>
            <a:ext uri="{FF2B5EF4-FFF2-40B4-BE49-F238E27FC236}">
              <a16:creationId xmlns:a16="http://schemas.microsoft.com/office/drawing/2014/main" id="{9DEC61FF-2B6B-49E0-8619-17D5331A0D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9" name="Line 1">
          <a:extLst>
            <a:ext uri="{FF2B5EF4-FFF2-40B4-BE49-F238E27FC236}">
              <a16:creationId xmlns:a16="http://schemas.microsoft.com/office/drawing/2014/main" id="{F2599392-FB1B-4587-AAD2-2778111A24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0" name="Line 1">
          <a:extLst>
            <a:ext uri="{FF2B5EF4-FFF2-40B4-BE49-F238E27FC236}">
              <a16:creationId xmlns:a16="http://schemas.microsoft.com/office/drawing/2014/main" id="{D98BD58D-548C-42E8-AD43-85E4BA6743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1" name="Line 1">
          <a:extLst>
            <a:ext uri="{FF2B5EF4-FFF2-40B4-BE49-F238E27FC236}">
              <a16:creationId xmlns:a16="http://schemas.microsoft.com/office/drawing/2014/main" id="{B6A956EA-8BA2-4B3A-BD16-411A1ADC5B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2" name="Line 1">
          <a:extLst>
            <a:ext uri="{FF2B5EF4-FFF2-40B4-BE49-F238E27FC236}">
              <a16:creationId xmlns:a16="http://schemas.microsoft.com/office/drawing/2014/main" id="{E653520A-773B-4842-96E3-07C8078778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3" name="Line 1">
          <a:extLst>
            <a:ext uri="{FF2B5EF4-FFF2-40B4-BE49-F238E27FC236}">
              <a16:creationId xmlns:a16="http://schemas.microsoft.com/office/drawing/2014/main" id="{95BD7B22-874A-45DF-9563-198882F5F3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4" name="Line 1">
          <a:extLst>
            <a:ext uri="{FF2B5EF4-FFF2-40B4-BE49-F238E27FC236}">
              <a16:creationId xmlns:a16="http://schemas.microsoft.com/office/drawing/2014/main" id="{5D1AEF56-DF95-45FE-8AF2-0ED165B93F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5" name="Line 1">
          <a:extLst>
            <a:ext uri="{FF2B5EF4-FFF2-40B4-BE49-F238E27FC236}">
              <a16:creationId xmlns:a16="http://schemas.microsoft.com/office/drawing/2014/main" id="{DE86349D-B9D4-4D89-98C2-02A4D93F07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6" name="Line 1">
          <a:extLst>
            <a:ext uri="{FF2B5EF4-FFF2-40B4-BE49-F238E27FC236}">
              <a16:creationId xmlns:a16="http://schemas.microsoft.com/office/drawing/2014/main" id="{AD6968D0-426B-4DC0-9469-682A0463E5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569A4427-D129-442D-BDC2-499F857552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8" name="Line 1">
          <a:extLst>
            <a:ext uri="{FF2B5EF4-FFF2-40B4-BE49-F238E27FC236}">
              <a16:creationId xmlns:a16="http://schemas.microsoft.com/office/drawing/2014/main" id="{0562883F-48BE-4C0C-BAD8-25C897451C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09" name="Line 1">
          <a:extLst>
            <a:ext uri="{FF2B5EF4-FFF2-40B4-BE49-F238E27FC236}">
              <a16:creationId xmlns:a16="http://schemas.microsoft.com/office/drawing/2014/main" id="{4CD4B088-5D19-448F-8817-81BC124C0B8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0" name="Line 1">
          <a:extLst>
            <a:ext uri="{FF2B5EF4-FFF2-40B4-BE49-F238E27FC236}">
              <a16:creationId xmlns:a16="http://schemas.microsoft.com/office/drawing/2014/main" id="{C6DEE44C-FFF6-4861-BC7E-CDB846887A3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1" name="Line 1">
          <a:extLst>
            <a:ext uri="{FF2B5EF4-FFF2-40B4-BE49-F238E27FC236}">
              <a16:creationId xmlns:a16="http://schemas.microsoft.com/office/drawing/2014/main" id="{A3B76612-F919-4E11-970F-58EFC9F0B1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2" name="Line 1">
          <a:extLst>
            <a:ext uri="{FF2B5EF4-FFF2-40B4-BE49-F238E27FC236}">
              <a16:creationId xmlns:a16="http://schemas.microsoft.com/office/drawing/2014/main" id="{E8C21B91-15CF-4D03-8B54-931447C68F8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3" name="Line 1">
          <a:extLst>
            <a:ext uri="{FF2B5EF4-FFF2-40B4-BE49-F238E27FC236}">
              <a16:creationId xmlns:a16="http://schemas.microsoft.com/office/drawing/2014/main" id="{0CE1C5C7-9A6C-48D4-B552-3A22F3F872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4" name="Line 1">
          <a:extLst>
            <a:ext uri="{FF2B5EF4-FFF2-40B4-BE49-F238E27FC236}">
              <a16:creationId xmlns:a16="http://schemas.microsoft.com/office/drawing/2014/main" id="{3015BD13-EE71-423B-A94D-428CFFEB05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5" name="Line 1">
          <a:extLst>
            <a:ext uri="{FF2B5EF4-FFF2-40B4-BE49-F238E27FC236}">
              <a16:creationId xmlns:a16="http://schemas.microsoft.com/office/drawing/2014/main" id="{1AA4D48C-FA9B-4FA0-9EEB-893EBA4D644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6" name="Line 1">
          <a:extLst>
            <a:ext uri="{FF2B5EF4-FFF2-40B4-BE49-F238E27FC236}">
              <a16:creationId xmlns:a16="http://schemas.microsoft.com/office/drawing/2014/main" id="{067D3A0D-D9AA-4384-8A75-116FA5E7C55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7" name="Line 1">
          <a:extLst>
            <a:ext uri="{FF2B5EF4-FFF2-40B4-BE49-F238E27FC236}">
              <a16:creationId xmlns:a16="http://schemas.microsoft.com/office/drawing/2014/main" id="{8EEB387B-EBAB-41AE-983B-100176229E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8" name="Line 1">
          <a:extLst>
            <a:ext uri="{FF2B5EF4-FFF2-40B4-BE49-F238E27FC236}">
              <a16:creationId xmlns:a16="http://schemas.microsoft.com/office/drawing/2014/main" id="{CE16F90D-FE7C-4935-8244-C9B5CFF6DF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9" name="Line 1">
          <a:extLst>
            <a:ext uri="{FF2B5EF4-FFF2-40B4-BE49-F238E27FC236}">
              <a16:creationId xmlns:a16="http://schemas.microsoft.com/office/drawing/2014/main" id="{41423F0E-AE24-496D-BE27-4B1A011517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0" name="Line 1">
          <a:extLst>
            <a:ext uri="{FF2B5EF4-FFF2-40B4-BE49-F238E27FC236}">
              <a16:creationId xmlns:a16="http://schemas.microsoft.com/office/drawing/2014/main" id="{5244F4C3-4712-4C91-AFC2-B1BDA636EC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1" name="Line 1">
          <a:extLst>
            <a:ext uri="{FF2B5EF4-FFF2-40B4-BE49-F238E27FC236}">
              <a16:creationId xmlns:a16="http://schemas.microsoft.com/office/drawing/2014/main" id="{FB1B7225-7253-492B-897E-3057EA9771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2" name="Line 1">
          <a:extLst>
            <a:ext uri="{FF2B5EF4-FFF2-40B4-BE49-F238E27FC236}">
              <a16:creationId xmlns:a16="http://schemas.microsoft.com/office/drawing/2014/main" id="{7A85C63D-F4CC-4485-935C-E69EDB0F09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3" name="Line 1">
          <a:extLst>
            <a:ext uri="{FF2B5EF4-FFF2-40B4-BE49-F238E27FC236}">
              <a16:creationId xmlns:a16="http://schemas.microsoft.com/office/drawing/2014/main" id="{F0DAB27A-8B26-49EB-8DE5-434FF3EA3F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4" name="Line 1">
          <a:extLst>
            <a:ext uri="{FF2B5EF4-FFF2-40B4-BE49-F238E27FC236}">
              <a16:creationId xmlns:a16="http://schemas.microsoft.com/office/drawing/2014/main" id="{474630F4-F22C-45E0-B0EE-0F18AAA8D0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5" name="Line 1">
          <a:extLst>
            <a:ext uri="{FF2B5EF4-FFF2-40B4-BE49-F238E27FC236}">
              <a16:creationId xmlns:a16="http://schemas.microsoft.com/office/drawing/2014/main" id="{6F2AE54C-F6C6-4E38-A495-99181F3A24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6" name="Line 1">
          <a:extLst>
            <a:ext uri="{FF2B5EF4-FFF2-40B4-BE49-F238E27FC236}">
              <a16:creationId xmlns:a16="http://schemas.microsoft.com/office/drawing/2014/main" id="{A1EFDE20-2E97-4BB4-8CDC-A0FD907C64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E1D33CA0-AA94-4640-9792-932710C7E7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55FC668C-B8BE-4DD5-A81B-D1812A7E99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D9F9789B-8E40-42DE-BA12-B2EE4F36AE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9216456C-39D4-41CA-95F7-63186858D7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54BCBB4C-9609-4BE4-BE9B-FC4C9C0C59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2" name="Line 1">
          <a:extLst>
            <a:ext uri="{FF2B5EF4-FFF2-40B4-BE49-F238E27FC236}">
              <a16:creationId xmlns:a16="http://schemas.microsoft.com/office/drawing/2014/main" id="{E6887977-584F-4C68-9881-6B1E299D47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F0806E17-009B-424F-9643-FD41F5998E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F58CB8F9-87B0-4D79-8DD2-EEDBDA3BF3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502CC4C4-325F-40FB-921F-697AAA6389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ACF69540-A1CE-4208-AC05-CF3B2E73B1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712A4176-1AAE-4F16-928D-834FFEFCAD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E13107E6-C103-4469-B91C-DA62586CBA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0D48E690-812D-4A4D-9FAD-E10926D7A59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344E32DC-161C-4B5B-A930-371A66BBFD8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572C3C84-8DD6-4030-8DE8-919AA8D9045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2" name="Line 1">
          <a:extLst>
            <a:ext uri="{FF2B5EF4-FFF2-40B4-BE49-F238E27FC236}">
              <a16:creationId xmlns:a16="http://schemas.microsoft.com/office/drawing/2014/main" id="{0098F914-4386-4C0A-9188-D59E1AD488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3" name="Line 1">
          <a:extLst>
            <a:ext uri="{FF2B5EF4-FFF2-40B4-BE49-F238E27FC236}">
              <a16:creationId xmlns:a16="http://schemas.microsoft.com/office/drawing/2014/main" id="{E2159110-E9CE-409D-9290-9A79A09865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912320B0-D65E-48B7-A0EF-38E5993605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5" name="Line 1">
          <a:extLst>
            <a:ext uri="{FF2B5EF4-FFF2-40B4-BE49-F238E27FC236}">
              <a16:creationId xmlns:a16="http://schemas.microsoft.com/office/drawing/2014/main" id="{6A94B91A-FAE5-4D7D-B27E-EF5C482B5A4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6" name="Line 1">
          <a:extLst>
            <a:ext uri="{FF2B5EF4-FFF2-40B4-BE49-F238E27FC236}">
              <a16:creationId xmlns:a16="http://schemas.microsoft.com/office/drawing/2014/main" id="{4D09727B-C75E-4662-BA3E-A8F725B67E2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7" name="Line 1">
          <a:extLst>
            <a:ext uri="{FF2B5EF4-FFF2-40B4-BE49-F238E27FC236}">
              <a16:creationId xmlns:a16="http://schemas.microsoft.com/office/drawing/2014/main" id="{99EC5C8B-1EF6-4884-9830-0C503DF4D9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8" name="Line 1">
          <a:extLst>
            <a:ext uri="{FF2B5EF4-FFF2-40B4-BE49-F238E27FC236}">
              <a16:creationId xmlns:a16="http://schemas.microsoft.com/office/drawing/2014/main" id="{3489E914-01EB-439E-86BA-FEF393BD3D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9" name="Line 1">
          <a:extLst>
            <a:ext uri="{FF2B5EF4-FFF2-40B4-BE49-F238E27FC236}">
              <a16:creationId xmlns:a16="http://schemas.microsoft.com/office/drawing/2014/main" id="{76CD4922-735A-4A87-8074-F03D60285D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0" name="Line 1">
          <a:extLst>
            <a:ext uri="{FF2B5EF4-FFF2-40B4-BE49-F238E27FC236}">
              <a16:creationId xmlns:a16="http://schemas.microsoft.com/office/drawing/2014/main" id="{D75CF451-9AD5-4A3E-AC9C-4D9B68AFB3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1" name="Line 1">
          <a:extLst>
            <a:ext uri="{FF2B5EF4-FFF2-40B4-BE49-F238E27FC236}">
              <a16:creationId xmlns:a16="http://schemas.microsoft.com/office/drawing/2014/main" id="{A0FA3835-5929-412D-9E8C-8ABDBF0AF1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2" name="Line 1">
          <a:extLst>
            <a:ext uri="{FF2B5EF4-FFF2-40B4-BE49-F238E27FC236}">
              <a16:creationId xmlns:a16="http://schemas.microsoft.com/office/drawing/2014/main" id="{ED467AEA-543A-4651-AD6D-3CCA384556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3" name="Line 1">
          <a:extLst>
            <a:ext uri="{FF2B5EF4-FFF2-40B4-BE49-F238E27FC236}">
              <a16:creationId xmlns:a16="http://schemas.microsoft.com/office/drawing/2014/main" id="{0ABDD5BC-826E-4332-B39C-F4E3282E01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4" name="Line 1">
          <a:extLst>
            <a:ext uri="{FF2B5EF4-FFF2-40B4-BE49-F238E27FC236}">
              <a16:creationId xmlns:a16="http://schemas.microsoft.com/office/drawing/2014/main" id="{C7C26092-9820-4A43-9177-57259416C7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5" name="Line 1">
          <a:extLst>
            <a:ext uri="{FF2B5EF4-FFF2-40B4-BE49-F238E27FC236}">
              <a16:creationId xmlns:a16="http://schemas.microsoft.com/office/drawing/2014/main" id="{4399CC69-2563-4913-A315-2A0AA0D143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6" name="Line 1">
          <a:extLst>
            <a:ext uri="{FF2B5EF4-FFF2-40B4-BE49-F238E27FC236}">
              <a16:creationId xmlns:a16="http://schemas.microsoft.com/office/drawing/2014/main" id="{63005FAE-118C-4D4B-A08E-F6913793E7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7" name="Line 1">
          <a:extLst>
            <a:ext uri="{FF2B5EF4-FFF2-40B4-BE49-F238E27FC236}">
              <a16:creationId xmlns:a16="http://schemas.microsoft.com/office/drawing/2014/main" id="{F8549F51-4073-45A4-9416-9BFA9CFB7D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8" name="Line 1">
          <a:extLst>
            <a:ext uri="{FF2B5EF4-FFF2-40B4-BE49-F238E27FC236}">
              <a16:creationId xmlns:a16="http://schemas.microsoft.com/office/drawing/2014/main" id="{16296741-7540-476A-9812-A0EC63731B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9" name="Line 1">
          <a:extLst>
            <a:ext uri="{FF2B5EF4-FFF2-40B4-BE49-F238E27FC236}">
              <a16:creationId xmlns:a16="http://schemas.microsoft.com/office/drawing/2014/main" id="{3EC31548-8B75-4CA6-AE2D-58935B5C0D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0" name="Line 1">
          <a:extLst>
            <a:ext uri="{FF2B5EF4-FFF2-40B4-BE49-F238E27FC236}">
              <a16:creationId xmlns:a16="http://schemas.microsoft.com/office/drawing/2014/main" id="{2D2759D1-0390-4690-9EBB-662C576767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1" name="Line 1">
          <a:extLst>
            <a:ext uri="{FF2B5EF4-FFF2-40B4-BE49-F238E27FC236}">
              <a16:creationId xmlns:a16="http://schemas.microsoft.com/office/drawing/2014/main" id="{A7EC9CBD-9CD5-4A66-99FE-B3ACAE80D7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2" name="Line 1">
          <a:extLst>
            <a:ext uri="{FF2B5EF4-FFF2-40B4-BE49-F238E27FC236}">
              <a16:creationId xmlns:a16="http://schemas.microsoft.com/office/drawing/2014/main" id="{E964A146-B095-4337-AF81-DDC9583ED0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3" name="Line 1">
          <a:extLst>
            <a:ext uri="{FF2B5EF4-FFF2-40B4-BE49-F238E27FC236}">
              <a16:creationId xmlns:a16="http://schemas.microsoft.com/office/drawing/2014/main" id="{479C6A53-085D-4739-AB53-4B9EED87EF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4" name="Line 1">
          <a:extLst>
            <a:ext uri="{FF2B5EF4-FFF2-40B4-BE49-F238E27FC236}">
              <a16:creationId xmlns:a16="http://schemas.microsoft.com/office/drawing/2014/main" id="{6FB58B51-BF56-4759-A77D-38B957452F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5" name="Line 1">
          <a:extLst>
            <a:ext uri="{FF2B5EF4-FFF2-40B4-BE49-F238E27FC236}">
              <a16:creationId xmlns:a16="http://schemas.microsoft.com/office/drawing/2014/main" id="{8DAAE204-F3EB-48CD-A395-EE77088B51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6" name="Line 1">
          <a:extLst>
            <a:ext uri="{FF2B5EF4-FFF2-40B4-BE49-F238E27FC236}">
              <a16:creationId xmlns:a16="http://schemas.microsoft.com/office/drawing/2014/main" id="{961AFCDD-82F5-43EB-B659-1537396CFD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7" name="Line 1">
          <a:extLst>
            <a:ext uri="{FF2B5EF4-FFF2-40B4-BE49-F238E27FC236}">
              <a16:creationId xmlns:a16="http://schemas.microsoft.com/office/drawing/2014/main" id="{A90D570F-906B-459B-B2D9-80509DC798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8" name="Line 1">
          <a:extLst>
            <a:ext uri="{FF2B5EF4-FFF2-40B4-BE49-F238E27FC236}">
              <a16:creationId xmlns:a16="http://schemas.microsoft.com/office/drawing/2014/main" id="{59DA9E81-3D86-46A0-8DFD-97B449BDF8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69" name="Line 1">
          <a:extLst>
            <a:ext uri="{FF2B5EF4-FFF2-40B4-BE49-F238E27FC236}">
              <a16:creationId xmlns:a16="http://schemas.microsoft.com/office/drawing/2014/main" id="{00D0A7DB-9988-48DA-9AEB-A6F9419C1F0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0" name="Line 1">
          <a:extLst>
            <a:ext uri="{FF2B5EF4-FFF2-40B4-BE49-F238E27FC236}">
              <a16:creationId xmlns:a16="http://schemas.microsoft.com/office/drawing/2014/main" id="{17FA3BFE-D6EA-48E0-B56A-BEF0918A1DE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1" name="Line 1">
          <a:extLst>
            <a:ext uri="{FF2B5EF4-FFF2-40B4-BE49-F238E27FC236}">
              <a16:creationId xmlns:a16="http://schemas.microsoft.com/office/drawing/2014/main" id="{B5DB0496-4E50-4417-894F-00779C0C67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2" name="Line 1">
          <a:extLst>
            <a:ext uri="{FF2B5EF4-FFF2-40B4-BE49-F238E27FC236}">
              <a16:creationId xmlns:a16="http://schemas.microsoft.com/office/drawing/2014/main" id="{9C02DE04-D880-4B01-A713-560F3CC769B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3" name="Line 1">
          <a:extLst>
            <a:ext uri="{FF2B5EF4-FFF2-40B4-BE49-F238E27FC236}">
              <a16:creationId xmlns:a16="http://schemas.microsoft.com/office/drawing/2014/main" id="{42FE25F3-3E4A-4281-A8FA-6225BD5F79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4" name="Line 1">
          <a:extLst>
            <a:ext uri="{FF2B5EF4-FFF2-40B4-BE49-F238E27FC236}">
              <a16:creationId xmlns:a16="http://schemas.microsoft.com/office/drawing/2014/main" id="{769087B8-BB76-4867-80F6-6055713516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5" name="Line 1">
          <a:extLst>
            <a:ext uri="{FF2B5EF4-FFF2-40B4-BE49-F238E27FC236}">
              <a16:creationId xmlns:a16="http://schemas.microsoft.com/office/drawing/2014/main" id="{662CBD1B-9425-4067-BF1B-8CD1A049E64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6" name="Line 1">
          <a:extLst>
            <a:ext uri="{FF2B5EF4-FFF2-40B4-BE49-F238E27FC236}">
              <a16:creationId xmlns:a16="http://schemas.microsoft.com/office/drawing/2014/main" id="{2726CCA9-4920-4172-8F2C-2E3780D8FD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7" name="Line 1">
          <a:extLst>
            <a:ext uri="{FF2B5EF4-FFF2-40B4-BE49-F238E27FC236}">
              <a16:creationId xmlns:a16="http://schemas.microsoft.com/office/drawing/2014/main" id="{EDC54E89-EC81-4550-AAB1-D188688B80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8" name="Line 1">
          <a:extLst>
            <a:ext uri="{FF2B5EF4-FFF2-40B4-BE49-F238E27FC236}">
              <a16:creationId xmlns:a16="http://schemas.microsoft.com/office/drawing/2014/main" id="{2BA07BC1-69A5-4DB4-B2A3-98AD203120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9" name="Line 1">
          <a:extLst>
            <a:ext uri="{FF2B5EF4-FFF2-40B4-BE49-F238E27FC236}">
              <a16:creationId xmlns:a16="http://schemas.microsoft.com/office/drawing/2014/main" id="{23E27709-C027-40F9-BD39-5AFBD199DF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0" name="Line 1">
          <a:extLst>
            <a:ext uri="{FF2B5EF4-FFF2-40B4-BE49-F238E27FC236}">
              <a16:creationId xmlns:a16="http://schemas.microsoft.com/office/drawing/2014/main" id="{88D28AE1-B1A6-4E74-92F2-DDC4FC6D80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1" name="Line 1">
          <a:extLst>
            <a:ext uri="{FF2B5EF4-FFF2-40B4-BE49-F238E27FC236}">
              <a16:creationId xmlns:a16="http://schemas.microsoft.com/office/drawing/2014/main" id="{F13AD50E-C6AD-4521-A769-59EACB2529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2" name="Line 1">
          <a:extLst>
            <a:ext uri="{FF2B5EF4-FFF2-40B4-BE49-F238E27FC236}">
              <a16:creationId xmlns:a16="http://schemas.microsoft.com/office/drawing/2014/main" id="{A9B1681D-69A1-4CD8-9826-EE50D76D9F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3" name="Line 1">
          <a:extLst>
            <a:ext uri="{FF2B5EF4-FFF2-40B4-BE49-F238E27FC236}">
              <a16:creationId xmlns:a16="http://schemas.microsoft.com/office/drawing/2014/main" id="{856CF5A4-8723-4239-9575-55C5F84F93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id="{09B50DE8-AEB4-4C74-9EC9-E79DC993D6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5" name="Line 1">
          <a:extLst>
            <a:ext uri="{FF2B5EF4-FFF2-40B4-BE49-F238E27FC236}">
              <a16:creationId xmlns:a16="http://schemas.microsoft.com/office/drawing/2014/main" id="{70ED8C6C-14DC-4989-9D83-DCE25FC5BD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6" name="Line 1">
          <a:extLst>
            <a:ext uri="{FF2B5EF4-FFF2-40B4-BE49-F238E27FC236}">
              <a16:creationId xmlns:a16="http://schemas.microsoft.com/office/drawing/2014/main" id="{C19BEE2C-A908-4DA5-B9BC-1B85EC6B7C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7" name="Line 1">
          <a:extLst>
            <a:ext uri="{FF2B5EF4-FFF2-40B4-BE49-F238E27FC236}">
              <a16:creationId xmlns:a16="http://schemas.microsoft.com/office/drawing/2014/main" id="{9E5E6036-4FE5-430D-BBEA-D97F9F5D87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8" name="Line 1">
          <a:extLst>
            <a:ext uri="{FF2B5EF4-FFF2-40B4-BE49-F238E27FC236}">
              <a16:creationId xmlns:a16="http://schemas.microsoft.com/office/drawing/2014/main" id="{1CEB47A8-E370-4779-AE71-FBEC8BD104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9" name="Line 1">
          <a:extLst>
            <a:ext uri="{FF2B5EF4-FFF2-40B4-BE49-F238E27FC236}">
              <a16:creationId xmlns:a16="http://schemas.microsoft.com/office/drawing/2014/main" id="{546B21B4-E653-40B1-92E5-EB98378C69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0" name="Line 1">
          <a:extLst>
            <a:ext uri="{FF2B5EF4-FFF2-40B4-BE49-F238E27FC236}">
              <a16:creationId xmlns:a16="http://schemas.microsoft.com/office/drawing/2014/main" id="{6CD841E6-E046-47DE-99A5-EA550D6CEB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1" name="Line 1">
          <a:extLst>
            <a:ext uri="{FF2B5EF4-FFF2-40B4-BE49-F238E27FC236}">
              <a16:creationId xmlns:a16="http://schemas.microsoft.com/office/drawing/2014/main" id="{789C13AD-C087-4457-841D-F4690EDCBC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2" name="Line 1">
          <a:extLst>
            <a:ext uri="{FF2B5EF4-FFF2-40B4-BE49-F238E27FC236}">
              <a16:creationId xmlns:a16="http://schemas.microsoft.com/office/drawing/2014/main" id="{FAEE538A-C0BF-4473-A905-BD12EA3A32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3" name="Line 1">
          <a:extLst>
            <a:ext uri="{FF2B5EF4-FFF2-40B4-BE49-F238E27FC236}">
              <a16:creationId xmlns:a16="http://schemas.microsoft.com/office/drawing/2014/main" id="{EF1225E1-CF22-473C-8E3B-904D00709F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4" name="Line 1">
          <a:extLst>
            <a:ext uri="{FF2B5EF4-FFF2-40B4-BE49-F238E27FC236}">
              <a16:creationId xmlns:a16="http://schemas.microsoft.com/office/drawing/2014/main" id="{9B9E86B5-455A-44EA-8A03-512C39E6BD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5" name="Line 1">
          <a:extLst>
            <a:ext uri="{FF2B5EF4-FFF2-40B4-BE49-F238E27FC236}">
              <a16:creationId xmlns:a16="http://schemas.microsoft.com/office/drawing/2014/main" id="{7F1973CA-CB74-4BA6-B3C7-22FED1632C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6" name="Line 1">
          <a:extLst>
            <a:ext uri="{FF2B5EF4-FFF2-40B4-BE49-F238E27FC236}">
              <a16:creationId xmlns:a16="http://schemas.microsoft.com/office/drawing/2014/main" id="{7C757151-7977-446B-ABAB-F4868664C6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7" name="Line 1">
          <a:extLst>
            <a:ext uri="{FF2B5EF4-FFF2-40B4-BE49-F238E27FC236}">
              <a16:creationId xmlns:a16="http://schemas.microsoft.com/office/drawing/2014/main" id="{04AFB475-3570-4859-B3F2-E50162ED6B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8" name="Line 1">
          <a:extLst>
            <a:ext uri="{FF2B5EF4-FFF2-40B4-BE49-F238E27FC236}">
              <a16:creationId xmlns:a16="http://schemas.microsoft.com/office/drawing/2014/main" id="{582BC043-191A-4E35-8FBF-7706A0B288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9" name="Line 1">
          <a:extLst>
            <a:ext uri="{FF2B5EF4-FFF2-40B4-BE49-F238E27FC236}">
              <a16:creationId xmlns:a16="http://schemas.microsoft.com/office/drawing/2014/main" id="{68FFF602-1BDE-4F67-8990-DDEECB73F2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0" name="Line 1">
          <a:extLst>
            <a:ext uri="{FF2B5EF4-FFF2-40B4-BE49-F238E27FC236}">
              <a16:creationId xmlns:a16="http://schemas.microsoft.com/office/drawing/2014/main" id="{B21821BA-69C6-4017-8594-4519453AD3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875FD487-20B7-4B54-A7C2-69C7C34481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2" name="Line 1">
          <a:extLst>
            <a:ext uri="{FF2B5EF4-FFF2-40B4-BE49-F238E27FC236}">
              <a16:creationId xmlns:a16="http://schemas.microsoft.com/office/drawing/2014/main" id="{B427520E-C340-4FA4-9FA2-EED7877104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3" name="Line 1">
          <a:extLst>
            <a:ext uri="{FF2B5EF4-FFF2-40B4-BE49-F238E27FC236}">
              <a16:creationId xmlns:a16="http://schemas.microsoft.com/office/drawing/2014/main" id="{5C69F41A-E727-48E5-A087-ECC521F09B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4" name="Line 1">
          <a:extLst>
            <a:ext uri="{FF2B5EF4-FFF2-40B4-BE49-F238E27FC236}">
              <a16:creationId xmlns:a16="http://schemas.microsoft.com/office/drawing/2014/main" id="{82D8021C-AD63-4BB4-B661-67E0FF5CC6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5" name="Line 1">
          <a:extLst>
            <a:ext uri="{FF2B5EF4-FFF2-40B4-BE49-F238E27FC236}">
              <a16:creationId xmlns:a16="http://schemas.microsoft.com/office/drawing/2014/main" id="{C99676C8-1047-4E6D-8E18-8337B35046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6" name="Line 1">
          <a:extLst>
            <a:ext uri="{FF2B5EF4-FFF2-40B4-BE49-F238E27FC236}">
              <a16:creationId xmlns:a16="http://schemas.microsoft.com/office/drawing/2014/main" id="{3C59878E-5F29-406B-B95B-83F8398D3C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7" name="Line 1">
          <a:extLst>
            <a:ext uri="{FF2B5EF4-FFF2-40B4-BE49-F238E27FC236}">
              <a16:creationId xmlns:a16="http://schemas.microsoft.com/office/drawing/2014/main" id="{32FCB336-8F25-402F-AA9E-AB7D0B5AA2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8" name="Line 1">
          <a:extLst>
            <a:ext uri="{FF2B5EF4-FFF2-40B4-BE49-F238E27FC236}">
              <a16:creationId xmlns:a16="http://schemas.microsoft.com/office/drawing/2014/main" id="{E019F9D2-3032-460A-B60B-9B68225C0D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9" name="Line 1">
          <a:extLst>
            <a:ext uri="{FF2B5EF4-FFF2-40B4-BE49-F238E27FC236}">
              <a16:creationId xmlns:a16="http://schemas.microsoft.com/office/drawing/2014/main" id="{922DF8E0-2232-4609-AB55-3B207189CA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0" name="Line 1">
          <a:extLst>
            <a:ext uri="{FF2B5EF4-FFF2-40B4-BE49-F238E27FC236}">
              <a16:creationId xmlns:a16="http://schemas.microsoft.com/office/drawing/2014/main" id="{5C6BE6E1-7972-492D-96BF-15D56855A4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1" name="Line 1">
          <a:extLst>
            <a:ext uri="{FF2B5EF4-FFF2-40B4-BE49-F238E27FC236}">
              <a16:creationId xmlns:a16="http://schemas.microsoft.com/office/drawing/2014/main" id="{9C5D387F-22C4-493E-A241-349F5021A4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2" name="Line 1">
          <a:extLst>
            <a:ext uri="{FF2B5EF4-FFF2-40B4-BE49-F238E27FC236}">
              <a16:creationId xmlns:a16="http://schemas.microsoft.com/office/drawing/2014/main" id="{A289BD04-DB2B-46A3-908A-EAE14CE38E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3" name="Line 1">
          <a:extLst>
            <a:ext uri="{FF2B5EF4-FFF2-40B4-BE49-F238E27FC236}">
              <a16:creationId xmlns:a16="http://schemas.microsoft.com/office/drawing/2014/main" id="{21210E2A-9752-4A73-B569-DAEAAA56B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6DAC921C-D2FB-40F5-A53D-4FC7FD04C3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5" name="Line 1">
          <a:extLst>
            <a:ext uri="{FF2B5EF4-FFF2-40B4-BE49-F238E27FC236}">
              <a16:creationId xmlns:a16="http://schemas.microsoft.com/office/drawing/2014/main" id="{345DE916-C509-49D5-B185-47B18516CA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6" name="Line 1">
          <a:extLst>
            <a:ext uri="{FF2B5EF4-FFF2-40B4-BE49-F238E27FC236}">
              <a16:creationId xmlns:a16="http://schemas.microsoft.com/office/drawing/2014/main" id="{53A5A20F-0B64-4409-A77F-902A617940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7" name="Line 1">
          <a:extLst>
            <a:ext uri="{FF2B5EF4-FFF2-40B4-BE49-F238E27FC236}">
              <a16:creationId xmlns:a16="http://schemas.microsoft.com/office/drawing/2014/main" id="{462EB588-8A7F-47E5-AA9C-4CF24414FE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8" name="Line 1">
          <a:extLst>
            <a:ext uri="{FF2B5EF4-FFF2-40B4-BE49-F238E27FC236}">
              <a16:creationId xmlns:a16="http://schemas.microsoft.com/office/drawing/2014/main" id="{133D969D-F34F-4FBF-954C-32225AB47D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9" name="Line 1">
          <a:extLst>
            <a:ext uri="{FF2B5EF4-FFF2-40B4-BE49-F238E27FC236}">
              <a16:creationId xmlns:a16="http://schemas.microsoft.com/office/drawing/2014/main" id="{AE7C4767-87D1-48F2-B54F-4BB7F3493C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0" name="Line 1">
          <a:extLst>
            <a:ext uri="{FF2B5EF4-FFF2-40B4-BE49-F238E27FC236}">
              <a16:creationId xmlns:a16="http://schemas.microsoft.com/office/drawing/2014/main" id="{DD16794F-D895-440D-8777-4C055E95D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9112312B-D106-42F3-BA12-5C887699D8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2" name="Line 1">
          <a:extLst>
            <a:ext uri="{FF2B5EF4-FFF2-40B4-BE49-F238E27FC236}">
              <a16:creationId xmlns:a16="http://schemas.microsoft.com/office/drawing/2014/main" id="{6F561A79-5C48-4A29-8022-6C3DA8D2A5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3" name="Line 1">
          <a:extLst>
            <a:ext uri="{FF2B5EF4-FFF2-40B4-BE49-F238E27FC236}">
              <a16:creationId xmlns:a16="http://schemas.microsoft.com/office/drawing/2014/main" id="{F6A1580D-0ABE-4654-A350-E13D3F9B3D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4" name="Line 1">
          <a:extLst>
            <a:ext uri="{FF2B5EF4-FFF2-40B4-BE49-F238E27FC236}">
              <a16:creationId xmlns:a16="http://schemas.microsoft.com/office/drawing/2014/main" id="{E0BC5B8A-C9FE-4440-A462-0BC6E57D3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5" name="Line 1">
          <a:extLst>
            <a:ext uri="{FF2B5EF4-FFF2-40B4-BE49-F238E27FC236}">
              <a16:creationId xmlns:a16="http://schemas.microsoft.com/office/drawing/2014/main" id="{5E8292EB-DCBC-4086-A6B5-8679A0E2E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6" name="Line 1">
          <a:extLst>
            <a:ext uri="{FF2B5EF4-FFF2-40B4-BE49-F238E27FC236}">
              <a16:creationId xmlns:a16="http://schemas.microsoft.com/office/drawing/2014/main" id="{20EEBEFE-B74E-431E-9C4E-8672DAD52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7" name="Line 1">
          <a:extLst>
            <a:ext uri="{FF2B5EF4-FFF2-40B4-BE49-F238E27FC236}">
              <a16:creationId xmlns:a16="http://schemas.microsoft.com/office/drawing/2014/main" id="{A8083F8F-B624-4FCA-B5D6-4CB902F5FA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0C2416F3-7D21-4F99-B7C0-6CFA7538D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29" name="Line 1">
          <a:extLst>
            <a:ext uri="{FF2B5EF4-FFF2-40B4-BE49-F238E27FC236}">
              <a16:creationId xmlns:a16="http://schemas.microsoft.com/office/drawing/2014/main" id="{75C4D8DD-B909-4AA2-BD3E-A8B53DE099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0" name="Line 1">
          <a:extLst>
            <a:ext uri="{FF2B5EF4-FFF2-40B4-BE49-F238E27FC236}">
              <a16:creationId xmlns:a16="http://schemas.microsoft.com/office/drawing/2014/main" id="{B521C006-63DE-4D07-AAE7-5D1F6380A9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1" name="Line 1">
          <a:extLst>
            <a:ext uri="{FF2B5EF4-FFF2-40B4-BE49-F238E27FC236}">
              <a16:creationId xmlns:a16="http://schemas.microsoft.com/office/drawing/2014/main" id="{D8401607-CDDD-4F74-95EA-691509B1CA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2" name="Line 1">
          <a:extLst>
            <a:ext uri="{FF2B5EF4-FFF2-40B4-BE49-F238E27FC236}">
              <a16:creationId xmlns:a16="http://schemas.microsoft.com/office/drawing/2014/main" id="{B695B047-A08D-43B2-A807-3B50691990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3" name="Line 1">
          <a:extLst>
            <a:ext uri="{FF2B5EF4-FFF2-40B4-BE49-F238E27FC236}">
              <a16:creationId xmlns:a16="http://schemas.microsoft.com/office/drawing/2014/main" id="{785D631D-95AB-4416-BFCF-BB85477FDA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4" name="Line 1">
          <a:extLst>
            <a:ext uri="{FF2B5EF4-FFF2-40B4-BE49-F238E27FC236}">
              <a16:creationId xmlns:a16="http://schemas.microsoft.com/office/drawing/2014/main" id="{8422A01D-2536-4330-9320-DFC7D2ACC6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D2C5E3C7-0613-4C55-8853-9EDCD62E2D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6" name="Line 1">
          <a:extLst>
            <a:ext uri="{FF2B5EF4-FFF2-40B4-BE49-F238E27FC236}">
              <a16:creationId xmlns:a16="http://schemas.microsoft.com/office/drawing/2014/main" id="{99E1D08A-63E7-450E-B6CA-D1E5C41456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7" name="Line 1">
          <a:extLst>
            <a:ext uri="{FF2B5EF4-FFF2-40B4-BE49-F238E27FC236}">
              <a16:creationId xmlns:a16="http://schemas.microsoft.com/office/drawing/2014/main" id="{A42DAA27-97FA-4B20-90F7-271E3914F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8" name="Line 1">
          <a:extLst>
            <a:ext uri="{FF2B5EF4-FFF2-40B4-BE49-F238E27FC236}">
              <a16:creationId xmlns:a16="http://schemas.microsoft.com/office/drawing/2014/main" id="{0AB64434-760B-4389-BCD5-C5F2CEA0A9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9" name="Line 1">
          <a:extLst>
            <a:ext uri="{FF2B5EF4-FFF2-40B4-BE49-F238E27FC236}">
              <a16:creationId xmlns:a16="http://schemas.microsoft.com/office/drawing/2014/main" id="{397FEE45-551B-4AA8-B051-ABA9A81C6B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0" name="Line 1">
          <a:extLst>
            <a:ext uri="{FF2B5EF4-FFF2-40B4-BE49-F238E27FC236}">
              <a16:creationId xmlns:a16="http://schemas.microsoft.com/office/drawing/2014/main" id="{667D8ADC-8519-4FB8-B219-342F04F5F9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1" name="Line 1">
          <a:extLst>
            <a:ext uri="{FF2B5EF4-FFF2-40B4-BE49-F238E27FC236}">
              <a16:creationId xmlns:a16="http://schemas.microsoft.com/office/drawing/2014/main" id="{75250CB5-8EE9-4D52-B155-17EF123BB6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2" name="Line 1">
          <a:extLst>
            <a:ext uri="{FF2B5EF4-FFF2-40B4-BE49-F238E27FC236}">
              <a16:creationId xmlns:a16="http://schemas.microsoft.com/office/drawing/2014/main" id="{8659223F-00C3-4704-B85C-4030ADB091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3" name="Line 1">
          <a:extLst>
            <a:ext uri="{FF2B5EF4-FFF2-40B4-BE49-F238E27FC236}">
              <a16:creationId xmlns:a16="http://schemas.microsoft.com/office/drawing/2014/main" id="{50CA9EB8-4743-4087-B7D0-A402901E2F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4" name="Line 1">
          <a:extLst>
            <a:ext uri="{FF2B5EF4-FFF2-40B4-BE49-F238E27FC236}">
              <a16:creationId xmlns:a16="http://schemas.microsoft.com/office/drawing/2014/main" id="{7126BBAD-9C5E-4A6C-BCAF-E5008F2543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5" name="Line 1">
          <a:extLst>
            <a:ext uri="{FF2B5EF4-FFF2-40B4-BE49-F238E27FC236}">
              <a16:creationId xmlns:a16="http://schemas.microsoft.com/office/drawing/2014/main" id="{25B85AD5-8CB4-400B-A33E-60B97958E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6" name="Line 1">
          <a:extLst>
            <a:ext uri="{FF2B5EF4-FFF2-40B4-BE49-F238E27FC236}">
              <a16:creationId xmlns:a16="http://schemas.microsoft.com/office/drawing/2014/main" id="{5D48EF82-5B94-4F23-8A1F-129620B7DA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7" name="Line 1">
          <a:extLst>
            <a:ext uri="{FF2B5EF4-FFF2-40B4-BE49-F238E27FC236}">
              <a16:creationId xmlns:a16="http://schemas.microsoft.com/office/drawing/2014/main" id="{585E098A-B581-452F-86A4-E29760CBC5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8" name="Line 1">
          <a:extLst>
            <a:ext uri="{FF2B5EF4-FFF2-40B4-BE49-F238E27FC236}">
              <a16:creationId xmlns:a16="http://schemas.microsoft.com/office/drawing/2014/main" id="{DC2E767D-766D-42B0-A10A-64DBADDA98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4EA84D5E-2E8F-47E8-B1E2-AC4B333CD1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0" name="Line 1">
          <a:extLst>
            <a:ext uri="{FF2B5EF4-FFF2-40B4-BE49-F238E27FC236}">
              <a16:creationId xmlns:a16="http://schemas.microsoft.com/office/drawing/2014/main" id="{E8B93AAB-E89C-4E8D-9E78-A39C5CEBC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1" name="Line 1">
          <a:extLst>
            <a:ext uri="{FF2B5EF4-FFF2-40B4-BE49-F238E27FC236}">
              <a16:creationId xmlns:a16="http://schemas.microsoft.com/office/drawing/2014/main" id="{74475951-013F-4CAF-BFB4-57EB6D9DF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2" name="Line 1">
          <a:extLst>
            <a:ext uri="{FF2B5EF4-FFF2-40B4-BE49-F238E27FC236}">
              <a16:creationId xmlns:a16="http://schemas.microsoft.com/office/drawing/2014/main" id="{132F73C9-F83E-4272-A92F-93AE98A031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3" name="Line 1">
          <a:extLst>
            <a:ext uri="{FF2B5EF4-FFF2-40B4-BE49-F238E27FC236}">
              <a16:creationId xmlns:a16="http://schemas.microsoft.com/office/drawing/2014/main" id="{D500D3B7-01CA-4F11-9D5C-98A6FA5CA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4" name="Line 1">
          <a:extLst>
            <a:ext uri="{FF2B5EF4-FFF2-40B4-BE49-F238E27FC236}">
              <a16:creationId xmlns:a16="http://schemas.microsoft.com/office/drawing/2014/main" id="{B1769614-5C7E-4443-943A-29E017FDC1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5" name="Line 1">
          <a:extLst>
            <a:ext uri="{FF2B5EF4-FFF2-40B4-BE49-F238E27FC236}">
              <a16:creationId xmlns:a16="http://schemas.microsoft.com/office/drawing/2014/main" id="{0DCA1201-0DEB-4E1D-B1B3-0B79DC565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7227F135-E8F9-4E31-8EBF-873D99B47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7" name="Line 1">
          <a:extLst>
            <a:ext uri="{FF2B5EF4-FFF2-40B4-BE49-F238E27FC236}">
              <a16:creationId xmlns:a16="http://schemas.microsoft.com/office/drawing/2014/main" id="{1D271590-3520-4525-93E7-C0FEEBA8EF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8" name="Line 1">
          <a:extLst>
            <a:ext uri="{FF2B5EF4-FFF2-40B4-BE49-F238E27FC236}">
              <a16:creationId xmlns:a16="http://schemas.microsoft.com/office/drawing/2014/main" id="{AD344B26-8990-42F7-B386-6E41B998D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59" name="Line 1">
          <a:extLst>
            <a:ext uri="{FF2B5EF4-FFF2-40B4-BE49-F238E27FC236}">
              <a16:creationId xmlns:a16="http://schemas.microsoft.com/office/drawing/2014/main" id="{A6AC2131-8F5B-4D46-93F0-86B5AEAE7A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0" name="Line 1">
          <a:extLst>
            <a:ext uri="{FF2B5EF4-FFF2-40B4-BE49-F238E27FC236}">
              <a16:creationId xmlns:a16="http://schemas.microsoft.com/office/drawing/2014/main" id="{649F22D5-0C5E-4A08-8CBE-5919BA85C8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1" name="Line 1">
          <a:extLst>
            <a:ext uri="{FF2B5EF4-FFF2-40B4-BE49-F238E27FC236}">
              <a16:creationId xmlns:a16="http://schemas.microsoft.com/office/drawing/2014/main" id="{1F0D9D50-6237-4525-BB67-06F11E6461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2" name="Line 1">
          <a:extLst>
            <a:ext uri="{FF2B5EF4-FFF2-40B4-BE49-F238E27FC236}">
              <a16:creationId xmlns:a16="http://schemas.microsoft.com/office/drawing/2014/main" id="{5C190990-E985-40C8-A56F-4F216D9EF8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3" name="Line 1">
          <a:extLst>
            <a:ext uri="{FF2B5EF4-FFF2-40B4-BE49-F238E27FC236}">
              <a16:creationId xmlns:a16="http://schemas.microsoft.com/office/drawing/2014/main" id="{5EB1ECFF-EB52-408F-A1C9-864540914C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4" name="Line 1">
          <a:extLst>
            <a:ext uri="{FF2B5EF4-FFF2-40B4-BE49-F238E27FC236}">
              <a16:creationId xmlns:a16="http://schemas.microsoft.com/office/drawing/2014/main" id="{34998A47-C437-4FF9-A029-D8BBEEB94E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5" name="Line 1">
          <a:extLst>
            <a:ext uri="{FF2B5EF4-FFF2-40B4-BE49-F238E27FC236}">
              <a16:creationId xmlns:a16="http://schemas.microsoft.com/office/drawing/2014/main" id="{4B18948B-F9A5-4CD7-AC9F-70BD1EF96A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6" name="Line 1">
          <a:extLst>
            <a:ext uri="{FF2B5EF4-FFF2-40B4-BE49-F238E27FC236}">
              <a16:creationId xmlns:a16="http://schemas.microsoft.com/office/drawing/2014/main" id="{12746406-56A3-4C95-9A82-20E63FCFF8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7" name="Line 1">
          <a:extLst>
            <a:ext uri="{FF2B5EF4-FFF2-40B4-BE49-F238E27FC236}">
              <a16:creationId xmlns:a16="http://schemas.microsoft.com/office/drawing/2014/main" id="{87D54392-D273-41B7-902E-41014A3A93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8" name="Line 1">
          <a:extLst>
            <a:ext uri="{FF2B5EF4-FFF2-40B4-BE49-F238E27FC236}">
              <a16:creationId xmlns:a16="http://schemas.microsoft.com/office/drawing/2014/main" id="{309FB2C2-A61A-402F-8A2D-E919AF1266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9" name="Line 1">
          <a:extLst>
            <a:ext uri="{FF2B5EF4-FFF2-40B4-BE49-F238E27FC236}">
              <a16:creationId xmlns:a16="http://schemas.microsoft.com/office/drawing/2014/main" id="{9B0ECBAD-9A21-4897-A47F-27D3F1EA95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B78E8740-748A-4268-9D59-46AFDC6BB9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1" name="Line 1">
          <a:extLst>
            <a:ext uri="{FF2B5EF4-FFF2-40B4-BE49-F238E27FC236}">
              <a16:creationId xmlns:a16="http://schemas.microsoft.com/office/drawing/2014/main" id="{13507823-1B02-424A-ABD0-1037C86A6D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2" name="Line 1">
          <a:extLst>
            <a:ext uri="{FF2B5EF4-FFF2-40B4-BE49-F238E27FC236}">
              <a16:creationId xmlns:a16="http://schemas.microsoft.com/office/drawing/2014/main" id="{CEB4CCF3-CE2A-460C-86B8-6003063825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3" name="Line 1">
          <a:extLst>
            <a:ext uri="{FF2B5EF4-FFF2-40B4-BE49-F238E27FC236}">
              <a16:creationId xmlns:a16="http://schemas.microsoft.com/office/drawing/2014/main" id="{C15E8F5D-1741-4648-B7D1-EE6EB614D0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4" name="Line 1">
          <a:extLst>
            <a:ext uri="{FF2B5EF4-FFF2-40B4-BE49-F238E27FC236}">
              <a16:creationId xmlns:a16="http://schemas.microsoft.com/office/drawing/2014/main" id="{FB5DFD47-8C3F-4428-805C-22E4EBAAC8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5" name="Line 1">
          <a:extLst>
            <a:ext uri="{FF2B5EF4-FFF2-40B4-BE49-F238E27FC236}">
              <a16:creationId xmlns:a16="http://schemas.microsoft.com/office/drawing/2014/main" id="{55678BCD-6CE6-4591-B13E-956DFBF15D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6" name="Line 1">
          <a:extLst>
            <a:ext uri="{FF2B5EF4-FFF2-40B4-BE49-F238E27FC236}">
              <a16:creationId xmlns:a16="http://schemas.microsoft.com/office/drawing/2014/main" id="{0ADC7C6D-2785-4BC3-9B7A-8542595983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7" name="Line 1">
          <a:extLst>
            <a:ext uri="{FF2B5EF4-FFF2-40B4-BE49-F238E27FC236}">
              <a16:creationId xmlns:a16="http://schemas.microsoft.com/office/drawing/2014/main" id="{82A70DAC-1AC4-4541-B661-4E560788D6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8" name="Line 1">
          <a:extLst>
            <a:ext uri="{FF2B5EF4-FFF2-40B4-BE49-F238E27FC236}">
              <a16:creationId xmlns:a16="http://schemas.microsoft.com/office/drawing/2014/main" id="{308533D0-25D1-4CE4-99E3-1220CE3C5B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9" name="Line 1">
          <a:extLst>
            <a:ext uri="{FF2B5EF4-FFF2-40B4-BE49-F238E27FC236}">
              <a16:creationId xmlns:a16="http://schemas.microsoft.com/office/drawing/2014/main" id="{B51CFC91-AF0C-47B1-9653-ED91B839B6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0" name="Line 1">
          <a:extLst>
            <a:ext uri="{FF2B5EF4-FFF2-40B4-BE49-F238E27FC236}">
              <a16:creationId xmlns:a16="http://schemas.microsoft.com/office/drawing/2014/main" id="{DB99FD2A-D61C-4451-AE80-9D602B8E20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1" name="Line 1">
          <a:extLst>
            <a:ext uri="{FF2B5EF4-FFF2-40B4-BE49-F238E27FC236}">
              <a16:creationId xmlns:a16="http://schemas.microsoft.com/office/drawing/2014/main" id="{F17823A1-47DD-4E7D-B06F-56E17CE171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2" name="Line 1">
          <a:extLst>
            <a:ext uri="{FF2B5EF4-FFF2-40B4-BE49-F238E27FC236}">
              <a16:creationId xmlns:a16="http://schemas.microsoft.com/office/drawing/2014/main" id="{885BFCAC-A4E2-41E7-95CB-420F14559E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3" name="Line 1">
          <a:extLst>
            <a:ext uri="{FF2B5EF4-FFF2-40B4-BE49-F238E27FC236}">
              <a16:creationId xmlns:a16="http://schemas.microsoft.com/office/drawing/2014/main" id="{DBDE0401-DA69-44A0-BA57-D133683F3A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4" name="Line 1">
          <a:extLst>
            <a:ext uri="{FF2B5EF4-FFF2-40B4-BE49-F238E27FC236}">
              <a16:creationId xmlns:a16="http://schemas.microsoft.com/office/drawing/2014/main" id="{1D09347A-1C22-40A1-95D7-38C442547E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5" name="Line 1">
          <a:extLst>
            <a:ext uri="{FF2B5EF4-FFF2-40B4-BE49-F238E27FC236}">
              <a16:creationId xmlns:a16="http://schemas.microsoft.com/office/drawing/2014/main" id="{9B7B5A41-C371-4914-A663-9511B5B927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6" name="Line 1">
          <a:extLst>
            <a:ext uri="{FF2B5EF4-FFF2-40B4-BE49-F238E27FC236}">
              <a16:creationId xmlns:a16="http://schemas.microsoft.com/office/drawing/2014/main" id="{1A429C3F-D5C2-47C1-A501-EDF52F865B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7" name="Line 1">
          <a:extLst>
            <a:ext uri="{FF2B5EF4-FFF2-40B4-BE49-F238E27FC236}">
              <a16:creationId xmlns:a16="http://schemas.microsoft.com/office/drawing/2014/main" id="{D1BADDFA-68AC-457B-8FFD-100F428EBB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8" name="Line 1">
          <a:extLst>
            <a:ext uri="{FF2B5EF4-FFF2-40B4-BE49-F238E27FC236}">
              <a16:creationId xmlns:a16="http://schemas.microsoft.com/office/drawing/2014/main" id="{4A61A739-11CE-4117-A7F3-5610745FB7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89" name="Line 1">
          <a:extLst>
            <a:ext uri="{FF2B5EF4-FFF2-40B4-BE49-F238E27FC236}">
              <a16:creationId xmlns:a16="http://schemas.microsoft.com/office/drawing/2014/main" id="{41595DA2-029C-4383-983D-20A7B3161E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0" name="Line 1">
          <a:extLst>
            <a:ext uri="{FF2B5EF4-FFF2-40B4-BE49-F238E27FC236}">
              <a16:creationId xmlns:a16="http://schemas.microsoft.com/office/drawing/2014/main" id="{707536ED-ED1A-4148-81A0-C06D45DA20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1" name="Line 1">
          <a:extLst>
            <a:ext uri="{FF2B5EF4-FFF2-40B4-BE49-F238E27FC236}">
              <a16:creationId xmlns:a16="http://schemas.microsoft.com/office/drawing/2014/main" id="{1B991452-0589-49E7-BF98-49FEC79F25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2" name="Line 1">
          <a:extLst>
            <a:ext uri="{FF2B5EF4-FFF2-40B4-BE49-F238E27FC236}">
              <a16:creationId xmlns:a16="http://schemas.microsoft.com/office/drawing/2014/main" id="{2B6A671C-100E-414C-9D1B-BB64017D74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3" name="Line 1">
          <a:extLst>
            <a:ext uri="{FF2B5EF4-FFF2-40B4-BE49-F238E27FC236}">
              <a16:creationId xmlns:a16="http://schemas.microsoft.com/office/drawing/2014/main" id="{1CE07616-F823-4313-988A-7D9B78B9F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4" name="Line 1">
          <a:extLst>
            <a:ext uri="{FF2B5EF4-FFF2-40B4-BE49-F238E27FC236}">
              <a16:creationId xmlns:a16="http://schemas.microsoft.com/office/drawing/2014/main" id="{AC086CD2-9007-4CB8-AE7E-294BC0FC3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5" name="Line 1">
          <a:extLst>
            <a:ext uri="{FF2B5EF4-FFF2-40B4-BE49-F238E27FC236}">
              <a16:creationId xmlns:a16="http://schemas.microsoft.com/office/drawing/2014/main" id="{26D64F5B-A89D-4545-9B4B-1F5B2E8E24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6" name="Line 1">
          <a:extLst>
            <a:ext uri="{FF2B5EF4-FFF2-40B4-BE49-F238E27FC236}">
              <a16:creationId xmlns:a16="http://schemas.microsoft.com/office/drawing/2014/main" id="{718CC1C1-3EDC-43F9-B010-8A8B6FDF1F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7" name="Line 1">
          <a:extLst>
            <a:ext uri="{FF2B5EF4-FFF2-40B4-BE49-F238E27FC236}">
              <a16:creationId xmlns:a16="http://schemas.microsoft.com/office/drawing/2014/main" id="{07B90CE7-8B07-4C4A-9705-19F3C9D4C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3EEF5AFA-63B2-4249-AEEC-7C4DBD973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9" name="Line 1">
          <a:extLst>
            <a:ext uri="{FF2B5EF4-FFF2-40B4-BE49-F238E27FC236}">
              <a16:creationId xmlns:a16="http://schemas.microsoft.com/office/drawing/2014/main" id="{D56C2E3A-D0B2-45D2-B94E-45C50D80C8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0" name="Line 1">
          <a:extLst>
            <a:ext uri="{FF2B5EF4-FFF2-40B4-BE49-F238E27FC236}">
              <a16:creationId xmlns:a16="http://schemas.microsoft.com/office/drawing/2014/main" id="{57BB0B4E-1900-4E51-BD47-23269264CF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1" name="Line 1">
          <a:extLst>
            <a:ext uri="{FF2B5EF4-FFF2-40B4-BE49-F238E27FC236}">
              <a16:creationId xmlns:a16="http://schemas.microsoft.com/office/drawing/2014/main" id="{9B9E0045-37F0-42C0-8A98-7E71CCC784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2" name="Line 1">
          <a:extLst>
            <a:ext uri="{FF2B5EF4-FFF2-40B4-BE49-F238E27FC236}">
              <a16:creationId xmlns:a16="http://schemas.microsoft.com/office/drawing/2014/main" id="{B1DD20BB-D968-4DA2-AD0B-3DAA79849B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3" name="Line 1">
          <a:extLst>
            <a:ext uri="{FF2B5EF4-FFF2-40B4-BE49-F238E27FC236}">
              <a16:creationId xmlns:a16="http://schemas.microsoft.com/office/drawing/2014/main" id="{B5620D1D-786C-4089-B4EA-D1E9BF187F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id="{642B3DA7-3D64-4A45-B1A6-694870973D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5" name="Line 1">
          <a:extLst>
            <a:ext uri="{FF2B5EF4-FFF2-40B4-BE49-F238E27FC236}">
              <a16:creationId xmlns:a16="http://schemas.microsoft.com/office/drawing/2014/main" id="{410FE0BB-7FCF-4E48-B936-6548D44F4F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6" name="Line 1">
          <a:extLst>
            <a:ext uri="{FF2B5EF4-FFF2-40B4-BE49-F238E27FC236}">
              <a16:creationId xmlns:a16="http://schemas.microsoft.com/office/drawing/2014/main" id="{B57B0481-F973-4896-97F2-F78792E72C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7" name="Line 1">
          <a:extLst>
            <a:ext uri="{FF2B5EF4-FFF2-40B4-BE49-F238E27FC236}">
              <a16:creationId xmlns:a16="http://schemas.microsoft.com/office/drawing/2014/main" id="{499071EA-592C-42B3-9C85-A4624960BF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8" name="Line 1">
          <a:extLst>
            <a:ext uri="{FF2B5EF4-FFF2-40B4-BE49-F238E27FC236}">
              <a16:creationId xmlns:a16="http://schemas.microsoft.com/office/drawing/2014/main" id="{8D45B1FD-2985-4294-AC1F-07F9CA600A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9" name="Line 1">
          <a:extLst>
            <a:ext uri="{FF2B5EF4-FFF2-40B4-BE49-F238E27FC236}">
              <a16:creationId xmlns:a16="http://schemas.microsoft.com/office/drawing/2014/main" id="{13CF7259-BF0A-4833-80D2-9D2C15C6B5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0" name="Line 1">
          <a:extLst>
            <a:ext uri="{FF2B5EF4-FFF2-40B4-BE49-F238E27FC236}">
              <a16:creationId xmlns:a16="http://schemas.microsoft.com/office/drawing/2014/main" id="{4120A5A1-B079-47E4-9538-CEF1D914C6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1" name="Line 1">
          <a:extLst>
            <a:ext uri="{FF2B5EF4-FFF2-40B4-BE49-F238E27FC236}">
              <a16:creationId xmlns:a16="http://schemas.microsoft.com/office/drawing/2014/main" id="{6D632F26-C657-45BA-9E5D-332548A564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2" name="Line 1">
          <a:extLst>
            <a:ext uri="{FF2B5EF4-FFF2-40B4-BE49-F238E27FC236}">
              <a16:creationId xmlns:a16="http://schemas.microsoft.com/office/drawing/2014/main" id="{66E0DAA2-C5FE-4022-ADA0-E3892BB2A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3" name="Line 1">
          <a:extLst>
            <a:ext uri="{FF2B5EF4-FFF2-40B4-BE49-F238E27FC236}">
              <a16:creationId xmlns:a16="http://schemas.microsoft.com/office/drawing/2014/main" id="{E2408595-ED84-4990-A545-10C54D3189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4" name="Line 1">
          <a:extLst>
            <a:ext uri="{FF2B5EF4-FFF2-40B4-BE49-F238E27FC236}">
              <a16:creationId xmlns:a16="http://schemas.microsoft.com/office/drawing/2014/main" id="{3F4B342F-452E-4F57-BCBB-D18A9F689C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5" name="Line 1">
          <a:extLst>
            <a:ext uri="{FF2B5EF4-FFF2-40B4-BE49-F238E27FC236}">
              <a16:creationId xmlns:a16="http://schemas.microsoft.com/office/drawing/2014/main" id="{02AC8709-169A-44C4-8E36-D1D3474327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6" name="Line 1">
          <a:extLst>
            <a:ext uri="{FF2B5EF4-FFF2-40B4-BE49-F238E27FC236}">
              <a16:creationId xmlns:a16="http://schemas.microsoft.com/office/drawing/2014/main" id="{3781F6C6-FC3C-4AE8-890D-7EF39EB172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7" name="Line 1">
          <a:extLst>
            <a:ext uri="{FF2B5EF4-FFF2-40B4-BE49-F238E27FC236}">
              <a16:creationId xmlns:a16="http://schemas.microsoft.com/office/drawing/2014/main" id="{C359F203-4393-4289-8B26-C5DE5F171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8" name="Line 1">
          <a:extLst>
            <a:ext uri="{FF2B5EF4-FFF2-40B4-BE49-F238E27FC236}">
              <a16:creationId xmlns:a16="http://schemas.microsoft.com/office/drawing/2014/main" id="{3F46D583-B041-4E0C-BA3D-3B50D5C483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19" name="Line 1">
          <a:extLst>
            <a:ext uri="{FF2B5EF4-FFF2-40B4-BE49-F238E27FC236}">
              <a16:creationId xmlns:a16="http://schemas.microsoft.com/office/drawing/2014/main" id="{39B469A4-63C7-45C5-93E7-228B4FC3D3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0" name="Line 1">
          <a:extLst>
            <a:ext uri="{FF2B5EF4-FFF2-40B4-BE49-F238E27FC236}">
              <a16:creationId xmlns:a16="http://schemas.microsoft.com/office/drawing/2014/main" id="{4F1E8EF5-0F5C-4D92-BB3A-BE71D3A085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1" name="Line 1">
          <a:extLst>
            <a:ext uri="{FF2B5EF4-FFF2-40B4-BE49-F238E27FC236}">
              <a16:creationId xmlns:a16="http://schemas.microsoft.com/office/drawing/2014/main" id="{6398729C-8B71-4960-BB32-9059B70EF3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2" name="Line 1">
          <a:extLst>
            <a:ext uri="{FF2B5EF4-FFF2-40B4-BE49-F238E27FC236}">
              <a16:creationId xmlns:a16="http://schemas.microsoft.com/office/drawing/2014/main" id="{E6EE1AD6-BD95-401C-9E23-0394B5EB3D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3" name="Line 1">
          <a:extLst>
            <a:ext uri="{FF2B5EF4-FFF2-40B4-BE49-F238E27FC236}">
              <a16:creationId xmlns:a16="http://schemas.microsoft.com/office/drawing/2014/main" id="{F37CB57E-FB57-44B6-8465-0652483F7B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4" name="Line 1">
          <a:extLst>
            <a:ext uri="{FF2B5EF4-FFF2-40B4-BE49-F238E27FC236}">
              <a16:creationId xmlns:a16="http://schemas.microsoft.com/office/drawing/2014/main" id="{5645EC4F-A34A-4FC6-9E55-DC4F240029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5" name="Line 1">
          <a:extLst>
            <a:ext uri="{FF2B5EF4-FFF2-40B4-BE49-F238E27FC236}">
              <a16:creationId xmlns:a16="http://schemas.microsoft.com/office/drawing/2014/main" id="{03040114-D931-40A1-B8AE-2F768B516E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6" name="Line 1">
          <a:extLst>
            <a:ext uri="{FF2B5EF4-FFF2-40B4-BE49-F238E27FC236}">
              <a16:creationId xmlns:a16="http://schemas.microsoft.com/office/drawing/2014/main" id="{5D3CF838-085D-4797-A2B9-61EC9F4598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7" name="Line 1">
          <a:extLst>
            <a:ext uri="{FF2B5EF4-FFF2-40B4-BE49-F238E27FC236}">
              <a16:creationId xmlns:a16="http://schemas.microsoft.com/office/drawing/2014/main" id="{202F7C32-8339-446D-A6B5-7F70C5E872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8" name="Line 1">
          <a:extLst>
            <a:ext uri="{FF2B5EF4-FFF2-40B4-BE49-F238E27FC236}">
              <a16:creationId xmlns:a16="http://schemas.microsoft.com/office/drawing/2014/main" id="{3EFB89D6-2EFA-424A-AF68-965A84FECB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9" name="Line 1">
          <a:extLst>
            <a:ext uri="{FF2B5EF4-FFF2-40B4-BE49-F238E27FC236}">
              <a16:creationId xmlns:a16="http://schemas.microsoft.com/office/drawing/2014/main" id="{9B40A6DB-2852-48C6-A443-7505228F3F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0" name="Line 1">
          <a:extLst>
            <a:ext uri="{FF2B5EF4-FFF2-40B4-BE49-F238E27FC236}">
              <a16:creationId xmlns:a16="http://schemas.microsoft.com/office/drawing/2014/main" id="{4C7A71B9-6163-43ED-9D23-31F0E9BDE3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1" name="Line 1">
          <a:extLst>
            <a:ext uri="{FF2B5EF4-FFF2-40B4-BE49-F238E27FC236}">
              <a16:creationId xmlns:a16="http://schemas.microsoft.com/office/drawing/2014/main" id="{E7375485-B12E-40C5-9B6D-7AFA3B6AC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2" name="Line 1">
          <a:extLst>
            <a:ext uri="{FF2B5EF4-FFF2-40B4-BE49-F238E27FC236}">
              <a16:creationId xmlns:a16="http://schemas.microsoft.com/office/drawing/2014/main" id="{A5030FC0-5EB9-4C25-A976-676029DE5D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3" name="Line 1">
          <a:extLst>
            <a:ext uri="{FF2B5EF4-FFF2-40B4-BE49-F238E27FC236}">
              <a16:creationId xmlns:a16="http://schemas.microsoft.com/office/drawing/2014/main" id="{F2B9A2B8-6D3F-4759-8293-F90CE19B2E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4" name="Line 1">
          <a:extLst>
            <a:ext uri="{FF2B5EF4-FFF2-40B4-BE49-F238E27FC236}">
              <a16:creationId xmlns:a16="http://schemas.microsoft.com/office/drawing/2014/main" id="{7296D94F-C29E-4C6F-A3C2-E483055DEF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5" name="Line 1">
          <a:extLst>
            <a:ext uri="{FF2B5EF4-FFF2-40B4-BE49-F238E27FC236}">
              <a16:creationId xmlns:a16="http://schemas.microsoft.com/office/drawing/2014/main" id="{980F4420-489D-4856-BD79-D16AFEA912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6" name="Line 1">
          <a:extLst>
            <a:ext uri="{FF2B5EF4-FFF2-40B4-BE49-F238E27FC236}">
              <a16:creationId xmlns:a16="http://schemas.microsoft.com/office/drawing/2014/main" id="{2363F158-1D50-401F-BC43-6CE235170C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7" name="Line 1">
          <a:extLst>
            <a:ext uri="{FF2B5EF4-FFF2-40B4-BE49-F238E27FC236}">
              <a16:creationId xmlns:a16="http://schemas.microsoft.com/office/drawing/2014/main" id="{4F1ED684-D333-426E-A5B8-78328F3AE0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8" name="Line 1">
          <a:extLst>
            <a:ext uri="{FF2B5EF4-FFF2-40B4-BE49-F238E27FC236}">
              <a16:creationId xmlns:a16="http://schemas.microsoft.com/office/drawing/2014/main" id="{5490BA59-B1D5-4159-96C9-82ED58559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C78CFE54-87DB-4164-ACCD-5C47F12207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0" name="Line 1">
          <a:extLst>
            <a:ext uri="{FF2B5EF4-FFF2-40B4-BE49-F238E27FC236}">
              <a16:creationId xmlns:a16="http://schemas.microsoft.com/office/drawing/2014/main" id="{7A702ABC-2440-4F79-B60E-BF1D66515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1" name="Line 1">
          <a:extLst>
            <a:ext uri="{FF2B5EF4-FFF2-40B4-BE49-F238E27FC236}">
              <a16:creationId xmlns:a16="http://schemas.microsoft.com/office/drawing/2014/main" id="{5DCB8022-240B-4EC4-8211-50D8B6B0B5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2" name="Line 1">
          <a:extLst>
            <a:ext uri="{FF2B5EF4-FFF2-40B4-BE49-F238E27FC236}">
              <a16:creationId xmlns:a16="http://schemas.microsoft.com/office/drawing/2014/main" id="{7B607E99-6CE7-48BB-86B2-4CFADC5C5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3" name="Line 1">
          <a:extLst>
            <a:ext uri="{FF2B5EF4-FFF2-40B4-BE49-F238E27FC236}">
              <a16:creationId xmlns:a16="http://schemas.microsoft.com/office/drawing/2014/main" id="{59396903-D387-454D-A069-FF70ACA828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4" name="Line 1">
          <a:extLst>
            <a:ext uri="{FF2B5EF4-FFF2-40B4-BE49-F238E27FC236}">
              <a16:creationId xmlns:a16="http://schemas.microsoft.com/office/drawing/2014/main" id="{7EB5C497-5C44-43F3-9B37-7365C42D82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5" name="Line 1">
          <a:extLst>
            <a:ext uri="{FF2B5EF4-FFF2-40B4-BE49-F238E27FC236}">
              <a16:creationId xmlns:a16="http://schemas.microsoft.com/office/drawing/2014/main" id="{9D26ABD8-5C05-4279-9B78-503B06DA5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6" name="Line 1">
          <a:extLst>
            <a:ext uri="{FF2B5EF4-FFF2-40B4-BE49-F238E27FC236}">
              <a16:creationId xmlns:a16="http://schemas.microsoft.com/office/drawing/2014/main" id="{678B050C-6A5E-4131-BDEB-C4DF5BE93E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7" name="Line 1">
          <a:extLst>
            <a:ext uri="{FF2B5EF4-FFF2-40B4-BE49-F238E27FC236}">
              <a16:creationId xmlns:a16="http://schemas.microsoft.com/office/drawing/2014/main" id="{A8D0BCE8-FE2A-42E6-BE01-30E5D5CDFC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8" name="Line 1">
          <a:extLst>
            <a:ext uri="{FF2B5EF4-FFF2-40B4-BE49-F238E27FC236}">
              <a16:creationId xmlns:a16="http://schemas.microsoft.com/office/drawing/2014/main" id="{2B4E4261-D71E-4558-A70E-69C545A7DD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49" name="Line 1">
          <a:extLst>
            <a:ext uri="{FF2B5EF4-FFF2-40B4-BE49-F238E27FC236}">
              <a16:creationId xmlns:a16="http://schemas.microsoft.com/office/drawing/2014/main" id="{FC5C8170-41B7-4B89-950B-FFEF3BC9DA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0" name="Line 1">
          <a:extLst>
            <a:ext uri="{FF2B5EF4-FFF2-40B4-BE49-F238E27FC236}">
              <a16:creationId xmlns:a16="http://schemas.microsoft.com/office/drawing/2014/main" id="{48F8726B-5478-4050-92B8-6AB61EE83D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1" name="Line 1">
          <a:extLst>
            <a:ext uri="{FF2B5EF4-FFF2-40B4-BE49-F238E27FC236}">
              <a16:creationId xmlns:a16="http://schemas.microsoft.com/office/drawing/2014/main" id="{479CB17B-97A1-4E5E-A342-4F5DCD2754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2" name="Line 1">
          <a:extLst>
            <a:ext uri="{FF2B5EF4-FFF2-40B4-BE49-F238E27FC236}">
              <a16:creationId xmlns:a16="http://schemas.microsoft.com/office/drawing/2014/main" id="{E8F9AB36-9020-42B4-B448-69D57CDEB0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3" name="Line 1">
          <a:extLst>
            <a:ext uri="{FF2B5EF4-FFF2-40B4-BE49-F238E27FC236}">
              <a16:creationId xmlns:a16="http://schemas.microsoft.com/office/drawing/2014/main" id="{7BB0FC9D-7B79-4EC2-8108-FED128CFF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99610BE9-C175-466F-9088-87CF717B56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5" name="Line 1">
          <a:extLst>
            <a:ext uri="{FF2B5EF4-FFF2-40B4-BE49-F238E27FC236}">
              <a16:creationId xmlns:a16="http://schemas.microsoft.com/office/drawing/2014/main" id="{2E599604-F4AE-4B38-8EB2-99FD74F44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6" name="Line 1">
          <a:extLst>
            <a:ext uri="{FF2B5EF4-FFF2-40B4-BE49-F238E27FC236}">
              <a16:creationId xmlns:a16="http://schemas.microsoft.com/office/drawing/2014/main" id="{5F8A8AB2-A9FF-49F9-81CB-DC9F9AB686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7" name="Line 1">
          <a:extLst>
            <a:ext uri="{FF2B5EF4-FFF2-40B4-BE49-F238E27FC236}">
              <a16:creationId xmlns:a16="http://schemas.microsoft.com/office/drawing/2014/main" id="{B292825D-EF92-4A6A-96A5-2A5A1FF495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8" name="Line 1">
          <a:extLst>
            <a:ext uri="{FF2B5EF4-FFF2-40B4-BE49-F238E27FC236}">
              <a16:creationId xmlns:a16="http://schemas.microsoft.com/office/drawing/2014/main" id="{7E060B81-2FF4-48A2-ACED-173EF3195D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9" name="Line 1">
          <a:extLst>
            <a:ext uri="{FF2B5EF4-FFF2-40B4-BE49-F238E27FC236}">
              <a16:creationId xmlns:a16="http://schemas.microsoft.com/office/drawing/2014/main" id="{7E4A192B-2889-4FFA-A983-5900A9702F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0" name="Line 1">
          <a:extLst>
            <a:ext uri="{FF2B5EF4-FFF2-40B4-BE49-F238E27FC236}">
              <a16:creationId xmlns:a16="http://schemas.microsoft.com/office/drawing/2014/main" id="{FE2C2225-D8C4-4199-88D5-F2E97684F7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1" name="Line 1">
          <a:extLst>
            <a:ext uri="{FF2B5EF4-FFF2-40B4-BE49-F238E27FC236}">
              <a16:creationId xmlns:a16="http://schemas.microsoft.com/office/drawing/2014/main" id="{BE0CCB9A-08B3-4C4E-999E-7E35882539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2" name="Line 1">
          <a:extLst>
            <a:ext uri="{FF2B5EF4-FFF2-40B4-BE49-F238E27FC236}">
              <a16:creationId xmlns:a16="http://schemas.microsoft.com/office/drawing/2014/main" id="{73EA8154-2189-4EDD-858F-449F5313B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3" name="Line 1">
          <a:extLst>
            <a:ext uri="{FF2B5EF4-FFF2-40B4-BE49-F238E27FC236}">
              <a16:creationId xmlns:a16="http://schemas.microsoft.com/office/drawing/2014/main" id="{E3E8A28C-B71E-4A50-A5D2-60420EE160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4" name="Line 1">
          <a:extLst>
            <a:ext uri="{FF2B5EF4-FFF2-40B4-BE49-F238E27FC236}">
              <a16:creationId xmlns:a16="http://schemas.microsoft.com/office/drawing/2014/main" id="{4B9501A7-B43E-4C46-9463-D137EDA573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5" name="Line 1">
          <a:extLst>
            <a:ext uri="{FF2B5EF4-FFF2-40B4-BE49-F238E27FC236}">
              <a16:creationId xmlns:a16="http://schemas.microsoft.com/office/drawing/2014/main" id="{CE3C4460-D8C5-43C0-A1CB-6430A17305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6" name="Line 1">
          <a:extLst>
            <a:ext uri="{FF2B5EF4-FFF2-40B4-BE49-F238E27FC236}">
              <a16:creationId xmlns:a16="http://schemas.microsoft.com/office/drawing/2014/main" id="{E986A4D2-A779-4E8B-8328-81A0ECDA5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7" name="Line 1">
          <a:extLst>
            <a:ext uri="{FF2B5EF4-FFF2-40B4-BE49-F238E27FC236}">
              <a16:creationId xmlns:a16="http://schemas.microsoft.com/office/drawing/2014/main" id="{0616FF3C-BB9B-42F1-B87E-5AEE31BE1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8" name="Line 1">
          <a:extLst>
            <a:ext uri="{FF2B5EF4-FFF2-40B4-BE49-F238E27FC236}">
              <a16:creationId xmlns:a16="http://schemas.microsoft.com/office/drawing/2014/main" id="{2304D72C-A064-469E-B6A8-9FB828F5F7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9" name="Line 1">
          <a:extLst>
            <a:ext uri="{FF2B5EF4-FFF2-40B4-BE49-F238E27FC236}">
              <a16:creationId xmlns:a16="http://schemas.microsoft.com/office/drawing/2014/main" id="{B57EBDEC-8E53-4736-86CF-CFFA7C9398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0" name="Line 1">
          <a:extLst>
            <a:ext uri="{FF2B5EF4-FFF2-40B4-BE49-F238E27FC236}">
              <a16:creationId xmlns:a16="http://schemas.microsoft.com/office/drawing/2014/main" id="{4DAD8CF0-6B0E-49AD-9A9A-BAAFAE7678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1" name="Line 1">
          <a:extLst>
            <a:ext uri="{FF2B5EF4-FFF2-40B4-BE49-F238E27FC236}">
              <a16:creationId xmlns:a16="http://schemas.microsoft.com/office/drawing/2014/main" id="{1E41AB72-C16D-4AE2-90DC-EE28B931FA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2" name="Line 1">
          <a:extLst>
            <a:ext uri="{FF2B5EF4-FFF2-40B4-BE49-F238E27FC236}">
              <a16:creationId xmlns:a16="http://schemas.microsoft.com/office/drawing/2014/main" id="{4BBFA26E-A8C2-4568-85C1-BD8F05740D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3" name="Line 1">
          <a:extLst>
            <a:ext uri="{FF2B5EF4-FFF2-40B4-BE49-F238E27FC236}">
              <a16:creationId xmlns:a16="http://schemas.microsoft.com/office/drawing/2014/main" id="{FEAD782B-9736-4555-B370-97A82229F4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4" name="Line 1">
          <a:extLst>
            <a:ext uri="{FF2B5EF4-FFF2-40B4-BE49-F238E27FC236}">
              <a16:creationId xmlns:a16="http://schemas.microsoft.com/office/drawing/2014/main" id="{27CA845D-B64F-4CEE-A1D8-79C869388F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5" name="Line 1">
          <a:extLst>
            <a:ext uri="{FF2B5EF4-FFF2-40B4-BE49-F238E27FC236}">
              <a16:creationId xmlns:a16="http://schemas.microsoft.com/office/drawing/2014/main" id="{FC9EAD4F-9A8A-4DB6-9B0A-7DCDDC291B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6" name="Line 1">
          <a:extLst>
            <a:ext uri="{FF2B5EF4-FFF2-40B4-BE49-F238E27FC236}">
              <a16:creationId xmlns:a16="http://schemas.microsoft.com/office/drawing/2014/main" id="{62066179-B61A-4395-8A99-E35ABA81F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7" name="Line 1">
          <a:extLst>
            <a:ext uri="{FF2B5EF4-FFF2-40B4-BE49-F238E27FC236}">
              <a16:creationId xmlns:a16="http://schemas.microsoft.com/office/drawing/2014/main" id="{60AB0E39-83A4-4E24-9F3F-3984D23450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8" name="Line 1">
          <a:extLst>
            <a:ext uri="{FF2B5EF4-FFF2-40B4-BE49-F238E27FC236}">
              <a16:creationId xmlns:a16="http://schemas.microsoft.com/office/drawing/2014/main" id="{5D2B20F5-50FF-4954-B36A-F5243B17AD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79" name="Line 1">
          <a:extLst>
            <a:ext uri="{FF2B5EF4-FFF2-40B4-BE49-F238E27FC236}">
              <a16:creationId xmlns:a16="http://schemas.microsoft.com/office/drawing/2014/main" id="{8A7DA7D0-2D54-4EB7-B99A-D62AE7D5FF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0" name="Line 1">
          <a:extLst>
            <a:ext uri="{FF2B5EF4-FFF2-40B4-BE49-F238E27FC236}">
              <a16:creationId xmlns:a16="http://schemas.microsoft.com/office/drawing/2014/main" id="{D7CBAB0B-79B0-494B-83B1-0AB4992DCC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1" name="Line 1">
          <a:extLst>
            <a:ext uri="{FF2B5EF4-FFF2-40B4-BE49-F238E27FC236}">
              <a16:creationId xmlns:a16="http://schemas.microsoft.com/office/drawing/2014/main" id="{979472E4-37A7-44BD-B95A-7F92126ADB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2" name="Line 1">
          <a:extLst>
            <a:ext uri="{FF2B5EF4-FFF2-40B4-BE49-F238E27FC236}">
              <a16:creationId xmlns:a16="http://schemas.microsoft.com/office/drawing/2014/main" id="{93B09C64-B451-43E7-B3E0-250BF2BF16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3" name="Line 1">
          <a:extLst>
            <a:ext uri="{FF2B5EF4-FFF2-40B4-BE49-F238E27FC236}">
              <a16:creationId xmlns:a16="http://schemas.microsoft.com/office/drawing/2014/main" id="{3F8887FE-5694-4CD2-AF37-756A9E4822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4" name="Line 1">
          <a:extLst>
            <a:ext uri="{FF2B5EF4-FFF2-40B4-BE49-F238E27FC236}">
              <a16:creationId xmlns:a16="http://schemas.microsoft.com/office/drawing/2014/main" id="{E315600E-6FB8-4CA3-8F84-8C12FD1CAC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5" name="Line 1">
          <a:extLst>
            <a:ext uri="{FF2B5EF4-FFF2-40B4-BE49-F238E27FC236}">
              <a16:creationId xmlns:a16="http://schemas.microsoft.com/office/drawing/2014/main" id="{81218419-ADE1-4313-B74B-7FFE6C0FF5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6" name="Line 1">
          <a:extLst>
            <a:ext uri="{FF2B5EF4-FFF2-40B4-BE49-F238E27FC236}">
              <a16:creationId xmlns:a16="http://schemas.microsoft.com/office/drawing/2014/main" id="{3807278B-C68E-4566-80B7-A1941F74E1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7" name="Line 1">
          <a:extLst>
            <a:ext uri="{FF2B5EF4-FFF2-40B4-BE49-F238E27FC236}">
              <a16:creationId xmlns:a16="http://schemas.microsoft.com/office/drawing/2014/main" id="{B65EC76E-432C-4DA7-8589-0051B811AB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8" name="Line 1">
          <a:extLst>
            <a:ext uri="{FF2B5EF4-FFF2-40B4-BE49-F238E27FC236}">
              <a16:creationId xmlns:a16="http://schemas.microsoft.com/office/drawing/2014/main" id="{C1ECDF55-59EA-4CA6-91AF-8AF04F5C4F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9" name="Line 1">
          <a:extLst>
            <a:ext uri="{FF2B5EF4-FFF2-40B4-BE49-F238E27FC236}">
              <a16:creationId xmlns:a16="http://schemas.microsoft.com/office/drawing/2014/main" id="{8D18C8E7-2234-49A4-A2BD-D7220347E2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0" name="Line 1">
          <a:extLst>
            <a:ext uri="{FF2B5EF4-FFF2-40B4-BE49-F238E27FC236}">
              <a16:creationId xmlns:a16="http://schemas.microsoft.com/office/drawing/2014/main" id="{4441F5C7-F376-4E25-AF1F-851A4A2C35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1" name="Line 1">
          <a:extLst>
            <a:ext uri="{FF2B5EF4-FFF2-40B4-BE49-F238E27FC236}">
              <a16:creationId xmlns:a16="http://schemas.microsoft.com/office/drawing/2014/main" id="{A069C110-95B8-4A42-8B6A-82559C5BBD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2" name="Line 1">
          <a:extLst>
            <a:ext uri="{FF2B5EF4-FFF2-40B4-BE49-F238E27FC236}">
              <a16:creationId xmlns:a16="http://schemas.microsoft.com/office/drawing/2014/main" id="{58AD74EE-5FCC-401D-940C-20623144F9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3" name="Line 1">
          <a:extLst>
            <a:ext uri="{FF2B5EF4-FFF2-40B4-BE49-F238E27FC236}">
              <a16:creationId xmlns:a16="http://schemas.microsoft.com/office/drawing/2014/main" id="{560CD9B3-15B2-4022-A3CE-FD3F432B01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4" name="Line 1">
          <a:extLst>
            <a:ext uri="{FF2B5EF4-FFF2-40B4-BE49-F238E27FC236}">
              <a16:creationId xmlns:a16="http://schemas.microsoft.com/office/drawing/2014/main" id="{A23350C9-8063-4BBB-9D8D-7E062F8338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5" name="Line 1">
          <a:extLst>
            <a:ext uri="{FF2B5EF4-FFF2-40B4-BE49-F238E27FC236}">
              <a16:creationId xmlns:a16="http://schemas.microsoft.com/office/drawing/2014/main" id="{A2A2CEEA-73E0-4AEB-8749-D3C710C69E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6" name="Line 1">
          <a:extLst>
            <a:ext uri="{FF2B5EF4-FFF2-40B4-BE49-F238E27FC236}">
              <a16:creationId xmlns:a16="http://schemas.microsoft.com/office/drawing/2014/main" id="{39E9EB39-6C58-44AF-BF84-626FDE2A51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7" name="Line 1">
          <a:extLst>
            <a:ext uri="{FF2B5EF4-FFF2-40B4-BE49-F238E27FC236}">
              <a16:creationId xmlns:a16="http://schemas.microsoft.com/office/drawing/2014/main" id="{C4B112EF-F1BD-4625-AAF6-A3E81523EE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8" name="Line 1">
          <a:extLst>
            <a:ext uri="{FF2B5EF4-FFF2-40B4-BE49-F238E27FC236}">
              <a16:creationId xmlns:a16="http://schemas.microsoft.com/office/drawing/2014/main" id="{6ED67E40-4635-48CC-83D9-B458C31D5A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9" name="Line 1">
          <a:extLst>
            <a:ext uri="{FF2B5EF4-FFF2-40B4-BE49-F238E27FC236}">
              <a16:creationId xmlns:a16="http://schemas.microsoft.com/office/drawing/2014/main" id="{5DFE308F-A2E6-4EE3-AE16-B4BB580CA5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0" name="Line 1">
          <a:extLst>
            <a:ext uri="{FF2B5EF4-FFF2-40B4-BE49-F238E27FC236}">
              <a16:creationId xmlns:a16="http://schemas.microsoft.com/office/drawing/2014/main" id="{4452617E-4A26-4130-AE1D-56A17F626B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1" name="Line 1">
          <a:extLst>
            <a:ext uri="{FF2B5EF4-FFF2-40B4-BE49-F238E27FC236}">
              <a16:creationId xmlns:a16="http://schemas.microsoft.com/office/drawing/2014/main" id="{A61725DC-7B49-45D8-97D4-0F2314FE5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2" name="Line 1">
          <a:extLst>
            <a:ext uri="{FF2B5EF4-FFF2-40B4-BE49-F238E27FC236}">
              <a16:creationId xmlns:a16="http://schemas.microsoft.com/office/drawing/2014/main" id="{6F98FA04-723C-4044-9650-26BF4285CA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3" name="Line 1">
          <a:extLst>
            <a:ext uri="{FF2B5EF4-FFF2-40B4-BE49-F238E27FC236}">
              <a16:creationId xmlns:a16="http://schemas.microsoft.com/office/drawing/2014/main" id="{CA5458CB-D790-4917-95FE-D08E4409D2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4" name="Line 1">
          <a:extLst>
            <a:ext uri="{FF2B5EF4-FFF2-40B4-BE49-F238E27FC236}">
              <a16:creationId xmlns:a16="http://schemas.microsoft.com/office/drawing/2014/main" id="{525DD687-EA02-4621-AF06-81C81323C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5" name="Line 1">
          <a:extLst>
            <a:ext uri="{FF2B5EF4-FFF2-40B4-BE49-F238E27FC236}">
              <a16:creationId xmlns:a16="http://schemas.microsoft.com/office/drawing/2014/main" id="{8F6469E7-3ECA-4AD2-9D14-B55826FDCB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6" name="Line 1">
          <a:extLst>
            <a:ext uri="{FF2B5EF4-FFF2-40B4-BE49-F238E27FC236}">
              <a16:creationId xmlns:a16="http://schemas.microsoft.com/office/drawing/2014/main" id="{4346331D-E28B-4EF9-A422-8B0BE7E6EF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7" name="Line 1">
          <a:extLst>
            <a:ext uri="{FF2B5EF4-FFF2-40B4-BE49-F238E27FC236}">
              <a16:creationId xmlns:a16="http://schemas.microsoft.com/office/drawing/2014/main" id="{67098244-0C07-4FA5-B379-1173516218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8" name="Line 1">
          <a:extLst>
            <a:ext uri="{FF2B5EF4-FFF2-40B4-BE49-F238E27FC236}">
              <a16:creationId xmlns:a16="http://schemas.microsoft.com/office/drawing/2014/main" id="{C356CE52-CFB4-4F1A-B729-7643DFE631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09" name="Line 1">
          <a:extLst>
            <a:ext uri="{FF2B5EF4-FFF2-40B4-BE49-F238E27FC236}">
              <a16:creationId xmlns:a16="http://schemas.microsoft.com/office/drawing/2014/main" id="{96A9374A-CDBF-4F30-A983-53269D5E784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0" name="Line 1">
          <a:extLst>
            <a:ext uri="{FF2B5EF4-FFF2-40B4-BE49-F238E27FC236}">
              <a16:creationId xmlns:a16="http://schemas.microsoft.com/office/drawing/2014/main" id="{32D87973-FD10-485D-B985-B8400F90FA5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1" name="Line 1">
          <a:extLst>
            <a:ext uri="{FF2B5EF4-FFF2-40B4-BE49-F238E27FC236}">
              <a16:creationId xmlns:a16="http://schemas.microsoft.com/office/drawing/2014/main" id="{74E63544-1C32-4E47-AC92-4D4DAC8A92F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2" name="Line 1">
          <a:extLst>
            <a:ext uri="{FF2B5EF4-FFF2-40B4-BE49-F238E27FC236}">
              <a16:creationId xmlns:a16="http://schemas.microsoft.com/office/drawing/2014/main" id="{D1A05C37-DB82-406B-8F5F-A1E593AFD1F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3" name="Line 1">
          <a:extLst>
            <a:ext uri="{FF2B5EF4-FFF2-40B4-BE49-F238E27FC236}">
              <a16:creationId xmlns:a16="http://schemas.microsoft.com/office/drawing/2014/main" id="{5A34197C-5692-4511-92E6-5811826C9E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4" name="Line 1">
          <a:extLst>
            <a:ext uri="{FF2B5EF4-FFF2-40B4-BE49-F238E27FC236}">
              <a16:creationId xmlns:a16="http://schemas.microsoft.com/office/drawing/2014/main" id="{385A33B7-D9DB-4A82-97DE-A889E15967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5" name="Line 1">
          <a:extLst>
            <a:ext uri="{FF2B5EF4-FFF2-40B4-BE49-F238E27FC236}">
              <a16:creationId xmlns:a16="http://schemas.microsoft.com/office/drawing/2014/main" id="{067DD53B-27A7-4C2C-825E-F780B27F909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6" name="Line 1">
          <a:extLst>
            <a:ext uri="{FF2B5EF4-FFF2-40B4-BE49-F238E27FC236}">
              <a16:creationId xmlns:a16="http://schemas.microsoft.com/office/drawing/2014/main" id="{77C1AD8B-632E-4F6E-A215-5B38AE2A077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7" name="Line 1">
          <a:extLst>
            <a:ext uri="{FF2B5EF4-FFF2-40B4-BE49-F238E27FC236}">
              <a16:creationId xmlns:a16="http://schemas.microsoft.com/office/drawing/2014/main" id="{2B3498C0-84BD-47FF-8F3A-0E78C7DA11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8" name="Line 1">
          <a:extLst>
            <a:ext uri="{FF2B5EF4-FFF2-40B4-BE49-F238E27FC236}">
              <a16:creationId xmlns:a16="http://schemas.microsoft.com/office/drawing/2014/main" id="{453F778A-65C6-4492-9B83-FAB61861AB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9" name="Line 1">
          <a:extLst>
            <a:ext uri="{FF2B5EF4-FFF2-40B4-BE49-F238E27FC236}">
              <a16:creationId xmlns:a16="http://schemas.microsoft.com/office/drawing/2014/main" id="{45CF1ECC-81B9-43CA-A9C6-930292F85B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0" name="Line 1">
          <a:extLst>
            <a:ext uri="{FF2B5EF4-FFF2-40B4-BE49-F238E27FC236}">
              <a16:creationId xmlns:a16="http://schemas.microsoft.com/office/drawing/2014/main" id="{A29CA776-EC37-4468-B6A3-91F7986CBA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1" name="Line 1">
          <a:extLst>
            <a:ext uri="{FF2B5EF4-FFF2-40B4-BE49-F238E27FC236}">
              <a16:creationId xmlns:a16="http://schemas.microsoft.com/office/drawing/2014/main" id="{DDBB9762-66B2-46ED-843F-4840BC5EB3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2" name="Line 1">
          <a:extLst>
            <a:ext uri="{FF2B5EF4-FFF2-40B4-BE49-F238E27FC236}">
              <a16:creationId xmlns:a16="http://schemas.microsoft.com/office/drawing/2014/main" id="{E11F482D-F5A6-40A0-ABF9-4915974536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3" name="Line 1">
          <a:extLst>
            <a:ext uri="{FF2B5EF4-FFF2-40B4-BE49-F238E27FC236}">
              <a16:creationId xmlns:a16="http://schemas.microsoft.com/office/drawing/2014/main" id="{E29D735F-2ECE-49D7-B83E-F46C342924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4" name="Line 1">
          <a:extLst>
            <a:ext uri="{FF2B5EF4-FFF2-40B4-BE49-F238E27FC236}">
              <a16:creationId xmlns:a16="http://schemas.microsoft.com/office/drawing/2014/main" id="{014E655C-A290-421F-94C9-ED3D9CAEC0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5" name="Line 1">
          <a:extLst>
            <a:ext uri="{FF2B5EF4-FFF2-40B4-BE49-F238E27FC236}">
              <a16:creationId xmlns:a16="http://schemas.microsoft.com/office/drawing/2014/main" id="{C01FB89D-4D2F-4C73-A2E8-AB4A9076F4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6" name="Line 1">
          <a:extLst>
            <a:ext uri="{FF2B5EF4-FFF2-40B4-BE49-F238E27FC236}">
              <a16:creationId xmlns:a16="http://schemas.microsoft.com/office/drawing/2014/main" id="{CECC3C40-F4DC-4C54-B3C3-D596DDAF22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7" name="Line 1">
          <a:extLst>
            <a:ext uri="{FF2B5EF4-FFF2-40B4-BE49-F238E27FC236}">
              <a16:creationId xmlns:a16="http://schemas.microsoft.com/office/drawing/2014/main" id="{58D60CD2-34D2-45AC-B6E8-AA586FD42E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8" name="Line 1">
          <a:extLst>
            <a:ext uri="{FF2B5EF4-FFF2-40B4-BE49-F238E27FC236}">
              <a16:creationId xmlns:a16="http://schemas.microsoft.com/office/drawing/2014/main" id="{2C7A98B3-B74A-43B0-82F0-33F1321ED1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9" name="Line 1">
          <a:extLst>
            <a:ext uri="{FF2B5EF4-FFF2-40B4-BE49-F238E27FC236}">
              <a16:creationId xmlns:a16="http://schemas.microsoft.com/office/drawing/2014/main" id="{8FEB56E4-51B2-4879-A71C-FE0C1DBE3B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0" name="Line 1">
          <a:extLst>
            <a:ext uri="{FF2B5EF4-FFF2-40B4-BE49-F238E27FC236}">
              <a16:creationId xmlns:a16="http://schemas.microsoft.com/office/drawing/2014/main" id="{59533F86-F94A-43BC-AACB-E820B970AD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1" name="Line 1">
          <a:extLst>
            <a:ext uri="{FF2B5EF4-FFF2-40B4-BE49-F238E27FC236}">
              <a16:creationId xmlns:a16="http://schemas.microsoft.com/office/drawing/2014/main" id="{F3C4FC21-4454-4B98-BD4F-B91E0A8F59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2" name="Line 1">
          <a:extLst>
            <a:ext uri="{FF2B5EF4-FFF2-40B4-BE49-F238E27FC236}">
              <a16:creationId xmlns:a16="http://schemas.microsoft.com/office/drawing/2014/main" id="{0BFDFD3A-6C3F-4453-9C5F-BA0D1FBEA9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3" name="Line 1">
          <a:extLst>
            <a:ext uri="{FF2B5EF4-FFF2-40B4-BE49-F238E27FC236}">
              <a16:creationId xmlns:a16="http://schemas.microsoft.com/office/drawing/2014/main" id="{AC89C3DE-0AD6-4221-BF5D-846F970646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4" name="Line 1">
          <a:extLst>
            <a:ext uri="{FF2B5EF4-FFF2-40B4-BE49-F238E27FC236}">
              <a16:creationId xmlns:a16="http://schemas.microsoft.com/office/drawing/2014/main" id="{D67696F8-7086-4DD7-84BA-AA09B9CEB1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5" name="Line 1">
          <a:extLst>
            <a:ext uri="{FF2B5EF4-FFF2-40B4-BE49-F238E27FC236}">
              <a16:creationId xmlns:a16="http://schemas.microsoft.com/office/drawing/2014/main" id="{1636D7A2-DE51-4041-836D-5B9F7B8E53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6" name="Line 1">
          <a:extLst>
            <a:ext uri="{FF2B5EF4-FFF2-40B4-BE49-F238E27FC236}">
              <a16:creationId xmlns:a16="http://schemas.microsoft.com/office/drawing/2014/main" id="{AB0B62D9-7D95-4A0C-8870-3BFE5A4C37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7" name="Line 1">
          <a:extLst>
            <a:ext uri="{FF2B5EF4-FFF2-40B4-BE49-F238E27FC236}">
              <a16:creationId xmlns:a16="http://schemas.microsoft.com/office/drawing/2014/main" id="{28580574-3E1C-45D1-9B3C-7515286EA6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8" name="Line 1">
          <a:extLst>
            <a:ext uri="{FF2B5EF4-FFF2-40B4-BE49-F238E27FC236}">
              <a16:creationId xmlns:a16="http://schemas.microsoft.com/office/drawing/2014/main" id="{AB14D4B0-DE07-40FC-9A82-7D5A21D48C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39" name="Line 1">
          <a:extLst>
            <a:ext uri="{FF2B5EF4-FFF2-40B4-BE49-F238E27FC236}">
              <a16:creationId xmlns:a16="http://schemas.microsoft.com/office/drawing/2014/main" id="{8017225C-0CFF-439E-87ED-019801C5F8C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0" name="Line 1">
          <a:extLst>
            <a:ext uri="{FF2B5EF4-FFF2-40B4-BE49-F238E27FC236}">
              <a16:creationId xmlns:a16="http://schemas.microsoft.com/office/drawing/2014/main" id="{E703E416-3825-473F-90FA-18724D1D854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1" name="Line 1">
          <a:extLst>
            <a:ext uri="{FF2B5EF4-FFF2-40B4-BE49-F238E27FC236}">
              <a16:creationId xmlns:a16="http://schemas.microsoft.com/office/drawing/2014/main" id="{D5E76278-AC34-4FD2-BB4A-EBFA5CCA476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2" name="Line 1">
          <a:extLst>
            <a:ext uri="{FF2B5EF4-FFF2-40B4-BE49-F238E27FC236}">
              <a16:creationId xmlns:a16="http://schemas.microsoft.com/office/drawing/2014/main" id="{EE881DFF-070E-445D-8986-A54C146DF4B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3" name="Line 1">
          <a:extLst>
            <a:ext uri="{FF2B5EF4-FFF2-40B4-BE49-F238E27FC236}">
              <a16:creationId xmlns:a16="http://schemas.microsoft.com/office/drawing/2014/main" id="{2260C81C-6FF3-4357-8E5F-1C5941A061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4" name="Line 1">
          <a:extLst>
            <a:ext uri="{FF2B5EF4-FFF2-40B4-BE49-F238E27FC236}">
              <a16:creationId xmlns:a16="http://schemas.microsoft.com/office/drawing/2014/main" id="{43AB30BA-CCD4-475F-95D6-05A1070AFA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5" name="Line 1">
          <a:extLst>
            <a:ext uri="{FF2B5EF4-FFF2-40B4-BE49-F238E27FC236}">
              <a16:creationId xmlns:a16="http://schemas.microsoft.com/office/drawing/2014/main" id="{D64882E8-0F91-4C01-9122-3D05F22072F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6" name="Line 1">
          <a:extLst>
            <a:ext uri="{FF2B5EF4-FFF2-40B4-BE49-F238E27FC236}">
              <a16:creationId xmlns:a16="http://schemas.microsoft.com/office/drawing/2014/main" id="{7D6CB631-0AA6-433E-AD74-5098D0B8FFD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7" name="Line 1">
          <a:extLst>
            <a:ext uri="{FF2B5EF4-FFF2-40B4-BE49-F238E27FC236}">
              <a16:creationId xmlns:a16="http://schemas.microsoft.com/office/drawing/2014/main" id="{C7BF58B0-BED5-424E-912E-19C4FE74AE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8" name="Line 1">
          <a:extLst>
            <a:ext uri="{FF2B5EF4-FFF2-40B4-BE49-F238E27FC236}">
              <a16:creationId xmlns:a16="http://schemas.microsoft.com/office/drawing/2014/main" id="{09A3376B-D0C2-4A90-AF19-26E8B05FDB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9" name="Line 1">
          <a:extLst>
            <a:ext uri="{FF2B5EF4-FFF2-40B4-BE49-F238E27FC236}">
              <a16:creationId xmlns:a16="http://schemas.microsoft.com/office/drawing/2014/main" id="{373E825D-5A29-449E-BF18-1A03D14735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0" name="Line 1">
          <a:extLst>
            <a:ext uri="{FF2B5EF4-FFF2-40B4-BE49-F238E27FC236}">
              <a16:creationId xmlns:a16="http://schemas.microsoft.com/office/drawing/2014/main" id="{C5BF56BC-CB16-4AAB-8036-49DF097EB8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1" name="Line 1">
          <a:extLst>
            <a:ext uri="{FF2B5EF4-FFF2-40B4-BE49-F238E27FC236}">
              <a16:creationId xmlns:a16="http://schemas.microsoft.com/office/drawing/2014/main" id="{B35F9D87-4367-495B-9ACD-D158DE4D84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2" name="Line 1">
          <a:extLst>
            <a:ext uri="{FF2B5EF4-FFF2-40B4-BE49-F238E27FC236}">
              <a16:creationId xmlns:a16="http://schemas.microsoft.com/office/drawing/2014/main" id="{D0FA3DA1-BF8E-4B69-93E4-7ED9EEB342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3" name="Line 1">
          <a:extLst>
            <a:ext uri="{FF2B5EF4-FFF2-40B4-BE49-F238E27FC236}">
              <a16:creationId xmlns:a16="http://schemas.microsoft.com/office/drawing/2014/main" id="{437E9307-A04C-4D2A-895E-C336E7B817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4" name="Line 1">
          <a:extLst>
            <a:ext uri="{FF2B5EF4-FFF2-40B4-BE49-F238E27FC236}">
              <a16:creationId xmlns:a16="http://schemas.microsoft.com/office/drawing/2014/main" id="{FF1EC740-9287-40AA-8A6C-DA20003C8A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5" name="Line 1">
          <a:extLst>
            <a:ext uri="{FF2B5EF4-FFF2-40B4-BE49-F238E27FC236}">
              <a16:creationId xmlns:a16="http://schemas.microsoft.com/office/drawing/2014/main" id="{2BF9E2C0-7E82-4188-AAA6-A051D9BF72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6" name="Line 1">
          <a:extLst>
            <a:ext uri="{FF2B5EF4-FFF2-40B4-BE49-F238E27FC236}">
              <a16:creationId xmlns:a16="http://schemas.microsoft.com/office/drawing/2014/main" id="{6B3CB2E1-D0FE-4038-928E-9E966E9C6A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7" name="Line 1">
          <a:extLst>
            <a:ext uri="{FF2B5EF4-FFF2-40B4-BE49-F238E27FC236}">
              <a16:creationId xmlns:a16="http://schemas.microsoft.com/office/drawing/2014/main" id="{B12EAD44-0FF0-4F8D-9FBE-B0BA987315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8" name="Line 1">
          <a:extLst>
            <a:ext uri="{FF2B5EF4-FFF2-40B4-BE49-F238E27FC236}">
              <a16:creationId xmlns:a16="http://schemas.microsoft.com/office/drawing/2014/main" id="{5CC0F332-53AA-4B5A-9C5B-F61DED82D5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9" name="Line 1">
          <a:extLst>
            <a:ext uri="{FF2B5EF4-FFF2-40B4-BE49-F238E27FC236}">
              <a16:creationId xmlns:a16="http://schemas.microsoft.com/office/drawing/2014/main" id="{5D119D83-266C-4252-A398-3F83D892B5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0" name="Line 1">
          <a:extLst>
            <a:ext uri="{FF2B5EF4-FFF2-40B4-BE49-F238E27FC236}">
              <a16:creationId xmlns:a16="http://schemas.microsoft.com/office/drawing/2014/main" id="{90D847AB-C127-4A4C-892B-682E6359E9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1" name="Line 1">
          <a:extLst>
            <a:ext uri="{FF2B5EF4-FFF2-40B4-BE49-F238E27FC236}">
              <a16:creationId xmlns:a16="http://schemas.microsoft.com/office/drawing/2014/main" id="{FAC585C2-22E1-4425-9784-BA10E9BCB0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2" name="Line 1">
          <a:extLst>
            <a:ext uri="{FF2B5EF4-FFF2-40B4-BE49-F238E27FC236}">
              <a16:creationId xmlns:a16="http://schemas.microsoft.com/office/drawing/2014/main" id="{86E989B7-D1C3-4BBB-9025-4A7BB58E42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3" name="Line 1">
          <a:extLst>
            <a:ext uri="{FF2B5EF4-FFF2-40B4-BE49-F238E27FC236}">
              <a16:creationId xmlns:a16="http://schemas.microsoft.com/office/drawing/2014/main" id="{FF8E5ACC-5CEE-4782-8678-11B78EF75F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4" name="Line 1">
          <a:extLst>
            <a:ext uri="{FF2B5EF4-FFF2-40B4-BE49-F238E27FC236}">
              <a16:creationId xmlns:a16="http://schemas.microsoft.com/office/drawing/2014/main" id="{955FB390-B426-463B-A091-514F2F3A66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5" name="Line 1">
          <a:extLst>
            <a:ext uri="{FF2B5EF4-FFF2-40B4-BE49-F238E27FC236}">
              <a16:creationId xmlns:a16="http://schemas.microsoft.com/office/drawing/2014/main" id="{5AB83BEA-D92D-4711-8466-360DF2959B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6" name="Line 1">
          <a:extLst>
            <a:ext uri="{FF2B5EF4-FFF2-40B4-BE49-F238E27FC236}">
              <a16:creationId xmlns:a16="http://schemas.microsoft.com/office/drawing/2014/main" id="{85517F00-1647-4711-879E-74919EF2CA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7" name="Line 1">
          <a:extLst>
            <a:ext uri="{FF2B5EF4-FFF2-40B4-BE49-F238E27FC236}">
              <a16:creationId xmlns:a16="http://schemas.microsoft.com/office/drawing/2014/main" id="{5B717237-34A5-4F33-BA78-E95AE74ED2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8" name="Line 1">
          <a:extLst>
            <a:ext uri="{FF2B5EF4-FFF2-40B4-BE49-F238E27FC236}">
              <a16:creationId xmlns:a16="http://schemas.microsoft.com/office/drawing/2014/main" id="{8867BAD2-3D6E-4640-A990-40D857F2AB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69" name="Line 1">
          <a:extLst>
            <a:ext uri="{FF2B5EF4-FFF2-40B4-BE49-F238E27FC236}">
              <a16:creationId xmlns:a16="http://schemas.microsoft.com/office/drawing/2014/main" id="{15AEA038-A96A-4494-8A56-0EA950E33FD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0" name="Line 1">
          <a:extLst>
            <a:ext uri="{FF2B5EF4-FFF2-40B4-BE49-F238E27FC236}">
              <a16:creationId xmlns:a16="http://schemas.microsoft.com/office/drawing/2014/main" id="{32DBF1FA-15D4-4663-ADF3-AA93884A5E0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1" name="Line 1">
          <a:extLst>
            <a:ext uri="{FF2B5EF4-FFF2-40B4-BE49-F238E27FC236}">
              <a16:creationId xmlns:a16="http://schemas.microsoft.com/office/drawing/2014/main" id="{1E03ED91-BD5D-44C0-BA52-F68125EE3D8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2" name="Line 1">
          <a:extLst>
            <a:ext uri="{FF2B5EF4-FFF2-40B4-BE49-F238E27FC236}">
              <a16:creationId xmlns:a16="http://schemas.microsoft.com/office/drawing/2014/main" id="{39D1903D-C003-4D02-9EF8-E94E8748F86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3" name="Line 1">
          <a:extLst>
            <a:ext uri="{FF2B5EF4-FFF2-40B4-BE49-F238E27FC236}">
              <a16:creationId xmlns:a16="http://schemas.microsoft.com/office/drawing/2014/main" id="{05690085-E8CC-46BD-BF70-69D2BE8168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4" name="Line 1">
          <a:extLst>
            <a:ext uri="{FF2B5EF4-FFF2-40B4-BE49-F238E27FC236}">
              <a16:creationId xmlns:a16="http://schemas.microsoft.com/office/drawing/2014/main" id="{43FC3EB3-5A46-4FD0-8FA9-74D27D5F92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5" name="Line 1">
          <a:extLst>
            <a:ext uri="{FF2B5EF4-FFF2-40B4-BE49-F238E27FC236}">
              <a16:creationId xmlns:a16="http://schemas.microsoft.com/office/drawing/2014/main" id="{4BF56FC8-108C-422E-9B05-75A45EEF7A3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6" name="Line 1">
          <a:extLst>
            <a:ext uri="{FF2B5EF4-FFF2-40B4-BE49-F238E27FC236}">
              <a16:creationId xmlns:a16="http://schemas.microsoft.com/office/drawing/2014/main" id="{668D807C-3A31-47E6-96F1-C6D86E7F92A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7" name="Line 1">
          <a:extLst>
            <a:ext uri="{FF2B5EF4-FFF2-40B4-BE49-F238E27FC236}">
              <a16:creationId xmlns:a16="http://schemas.microsoft.com/office/drawing/2014/main" id="{93CF853F-D820-44A0-B1CA-6BCEDC4B5F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8" name="Line 1">
          <a:extLst>
            <a:ext uri="{FF2B5EF4-FFF2-40B4-BE49-F238E27FC236}">
              <a16:creationId xmlns:a16="http://schemas.microsoft.com/office/drawing/2014/main" id="{98DAFFD8-A567-48D6-8BFD-6B893DAA70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9" name="Line 1">
          <a:extLst>
            <a:ext uri="{FF2B5EF4-FFF2-40B4-BE49-F238E27FC236}">
              <a16:creationId xmlns:a16="http://schemas.microsoft.com/office/drawing/2014/main" id="{D2769175-45C5-4767-8680-B68BA590DA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1872B070-5410-4015-8C0F-8727462325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1" name="Line 1">
          <a:extLst>
            <a:ext uri="{FF2B5EF4-FFF2-40B4-BE49-F238E27FC236}">
              <a16:creationId xmlns:a16="http://schemas.microsoft.com/office/drawing/2014/main" id="{22326D46-A29C-435A-B51F-D61E171BB8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2" name="Line 1">
          <a:extLst>
            <a:ext uri="{FF2B5EF4-FFF2-40B4-BE49-F238E27FC236}">
              <a16:creationId xmlns:a16="http://schemas.microsoft.com/office/drawing/2014/main" id="{0F425D78-FF05-41C5-9B9D-9DFDF484E6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3" name="Line 1">
          <a:extLst>
            <a:ext uri="{FF2B5EF4-FFF2-40B4-BE49-F238E27FC236}">
              <a16:creationId xmlns:a16="http://schemas.microsoft.com/office/drawing/2014/main" id="{EB09876D-46EC-4C59-B4E9-F05F1F0699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4" name="Line 1">
          <a:extLst>
            <a:ext uri="{FF2B5EF4-FFF2-40B4-BE49-F238E27FC236}">
              <a16:creationId xmlns:a16="http://schemas.microsoft.com/office/drawing/2014/main" id="{AC7A03D0-AC18-4172-9482-4195341A20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5" name="Line 1">
          <a:extLst>
            <a:ext uri="{FF2B5EF4-FFF2-40B4-BE49-F238E27FC236}">
              <a16:creationId xmlns:a16="http://schemas.microsoft.com/office/drawing/2014/main" id="{6729845C-C726-4FFC-9E8B-9349D45EF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6" name="Line 1">
          <a:extLst>
            <a:ext uri="{FF2B5EF4-FFF2-40B4-BE49-F238E27FC236}">
              <a16:creationId xmlns:a16="http://schemas.microsoft.com/office/drawing/2014/main" id="{09209586-B4A5-4267-B369-1FACC3422F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7" name="Line 1">
          <a:extLst>
            <a:ext uri="{FF2B5EF4-FFF2-40B4-BE49-F238E27FC236}">
              <a16:creationId xmlns:a16="http://schemas.microsoft.com/office/drawing/2014/main" id="{9A72CBC2-95DB-42A4-8CE3-55D7208072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8" name="Line 1">
          <a:extLst>
            <a:ext uri="{FF2B5EF4-FFF2-40B4-BE49-F238E27FC236}">
              <a16:creationId xmlns:a16="http://schemas.microsoft.com/office/drawing/2014/main" id="{B157B25F-1DF5-4C88-886A-00875A24E1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9" name="Line 1">
          <a:extLst>
            <a:ext uri="{FF2B5EF4-FFF2-40B4-BE49-F238E27FC236}">
              <a16:creationId xmlns:a16="http://schemas.microsoft.com/office/drawing/2014/main" id="{A5EA5A83-9675-4A41-B60B-2B52288AC7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0" name="Line 1">
          <a:extLst>
            <a:ext uri="{FF2B5EF4-FFF2-40B4-BE49-F238E27FC236}">
              <a16:creationId xmlns:a16="http://schemas.microsoft.com/office/drawing/2014/main" id="{A675B8DC-3E93-4E99-9BFC-EE38DBB314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1" name="Line 1">
          <a:extLst>
            <a:ext uri="{FF2B5EF4-FFF2-40B4-BE49-F238E27FC236}">
              <a16:creationId xmlns:a16="http://schemas.microsoft.com/office/drawing/2014/main" id="{33C0AFC6-B6B6-4D0A-A060-868EAEEFD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2" name="Line 1">
          <a:extLst>
            <a:ext uri="{FF2B5EF4-FFF2-40B4-BE49-F238E27FC236}">
              <a16:creationId xmlns:a16="http://schemas.microsoft.com/office/drawing/2014/main" id="{222185BB-58B1-45FB-99DC-6396632307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3" name="Line 1">
          <a:extLst>
            <a:ext uri="{FF2B5EF4-FFF2-40B4-BE49-F238E27FC236}">
              <a16:creationId xmlns:a16="http://schemas.microsoft.com/office/drawing/2014/main" id="{79254DD3-3039-4A29-B5AD-70A2DF9276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4" name="Line 1">
          <a:extLst>
            <a:ext uri="{FF2B5EF4-FFF2-40B4-BE49-F238E27FC236}">
              <a16:creationId xmlns:a16="http://schemas.microsoft.com/office/drawing/2014/main" id="{2A6F8E58-9B6C-45E5-BC37-A5A532E721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5" name="Line 1">
          <a:extLst>
            <a:ext uri="{FF2B5EF4-FFF2-40B4-BE49-F238E27FC236}">
              <a16:creationId xmlns:a16="http://schemas.microsoft.com/office/drawing/2014/main" id="{E2F5892F-BE7E-45D0-8EAC-7EE06C435F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6" name="Line 1">
          <a:extLst>
            <a:ext uri="{FF2B5EF4-FFF2-40B4-BE49-F238E27FC236}">
              <a16:creationId xmlns:a16="http://schemas.microsoft.com/office/drawing/2014/main" id="{4AEFAF7C-414F-4BBD-A745-347772A7B0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7" name="Line 1">
          <a:extLst>
            <a:ext uri="{FF2B5EF4-FFF2-40B4-BE49-F238E27FC236}">
              <a16:creationId xmlns:a16="http://schemas.microsoft.com/office/drawing/2014/main" id="{A8C929B3-CA10-45F9-A7C1-B26E299A91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8" name="Line 1">
          <a:extLst>
            <a:ext uri="{FF2B5EF4-FFF2-40B4-BE49-F238E27FC236}">
              <a16:creationId xmlns:a16="http://schemas.microsoft.com/office/drawing/2014/main" id="{631094EE-E1B6-420D-A5AC-6E6C1A47D6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99" name="Line 1">
          <a:extLst>
            <a:ext uri="{FF2B5EF4-FFF2-40B4-BE49-F238E27FC236}">
              <a16:creationId xmlns:a16="http://schemas.microsoft.com/office/drawing/2014/main" id="{449D594A-E176-42EC-9C96-900541A2D7E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0" name="Line 1">
          <a:extLst>
            <a:ext uri="{FF2B5EF4-FFF2-40B4-BE49-F238E27FC236}">
              <a16:creationId xmlns:a16="http://schemas.microsoft.com/office/drawing/2014/main" id="{6E618D3B-9B17-441B-825C-9B25E213231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1" name="Line 1">
          <a:extLst>
            <a:ext uri="{FF2B5EF4-FFF2-40B4-BE49-F238E27FC236}">
              <a16:creationId xmlns:a16="http://schemas.microsoft.com/office/drawing/2014/main" id="{F4B95B12-781F-4489-B632-094F84AEC0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2" name="Line 1">
          <a:extLst>
            <a:ext uri="{FF2B5EF4-FFF2-40B4-BE49-F238E27FC236}">
              <a16:creationId xmlns:a16="http://schemas.microsoft.com/office/drawing/2014/main" id="{B8855618-5BC7-4C34-A527-5C279599D33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3" name="Line 1">
          <a:extLst>
            <a:ext uri="{FF2B5EF4-FFF2-40B4-BE49-F238E27FC236}">
              <a16:creationId xmlns:a16="http://schemas.microsoft.com/office/drawing/2014/main" id="{16F87688-9B59-49DA-8905-F7717EBCA5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4" name="Line 1">
          <a:extLst>
            <a:ext uri="{FF2B5EF4-FFF2-40B4-BE49-F238E27FC236}">
              <a16:creationId xmlns:a16="http://schemas.microsoft.com/office/drawing/2014/main" id="{F702F838-A177-4F2C-9895-070E5737BB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5" name="Line 1">
          <a:extLst>
            <a:ext uri="{FF2B5EF4-FFF2-40B4-BE49-F238E27FC236}">
              <a16:creationId xmlns:a16="http://schemas.microsoft.com/office/drawing/2014/main" id="{2C4C71BD-D1CE-4FA2-BDC2-865659D6642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6" name="Line 1">
          <a:extLst>
            <a:ext uri="{FF2B5EF4-FFF2-40B4-BE49-F238E27FC236}">
              <a16:creationId xmlns:a16="http://schemas.microsoft.com/office/drawing/2014/main" id="{0F29B8C7-4708-42B0-9DAA-2400C4D2F20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7" name="Line 1">
          <a:extLst>
            <a:ext uri="{FF2B5EF4-FFF2-40B4-BE49-F238E27FC236}">
              <a16:creationId xmlns:a16="http://schemas.microsoft.com/office/drawing/2014/main" id="{537CE032-D568-4459-A13F-873A03B852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8" name="Line 1">
          <a:extLst>
            <a:ext uri="{FF2B5EF4-FFF2-40B4-BE49-F238E27FC236}">
              <a16:creationId xmlns:a16="http://schemas.microsoft.com/office/drawing/2014/main" id="{7360695F-607B-4D93-A013-70E2A011DC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9" name="Line 1">
          <a:extLst>
            <a:ext uri="{FF2B5EF4-FFF2-40B4-BE49-F238E27FC236}">
              <a16:creationId xmlns:a16="http://schemas.microsoft.com/office/drawing/2014/main" id="{A0B3C6AB-9462-4582-893F-0A55BEEF2D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0" name="Line 1">
          <a:extLst>
            <a:ext uri="{FF2B5EF4-FFF2-40B4-BE49-F238E27FC236}">
              <a16:creationId xmlns:a16="http://schemas.microsoft.com/office/drawing/2014/main" id="{0EDCA012-AF80-4DDF-85F7-C10077EFF6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1" name="Line 1">
          <a:extLst>
            <a:ext uri="{FF2B5EF4-FFF2-40B4-BE49-F238E27FC236}">
              <a16:creationId xmlns:a16="http://schemas.microsoft.com/office/drawing/2014/main" id="{99791973-D1A2-4C89-835E-127209A59F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2" name="Line 1">
          <a:extLst>
            <a:ext uri="{FF2B5EF4-FFF2-40B4-BE49-F238E27FC236}">
              <a16:creationId xmlns:a16="http://schemas.microsoft.com/office/drawing/2014/main" id="{A2EA4C07-C5E4-44ED-BD44-3D3EABE1F8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3" name="Line 1">
          <a:extLst>
            <a:ext uri="{FF2B5EF4-FFF2-40B4-BE49-F238E27FC236}">
              <a16:creationId xmlns:a16="http://schemas.microsoft.com/office/drawing/2014/main" id="{1EF5DAB4-ADF6-4BF1-AA90-9A581893FD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4" name="Line 1">
          <a:extLst>
            <a:ext uri="{FF2B5EF4-FFF2-40B4-BE49-F238E27FC236}">
              <a16:creationId xmlns:a16="http://schemas.microsoft.com/office/drawing/2014/main" id="{3F2540B0-0350-4971-B5C5-3D5F37582B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5" name="Line 1">
          <a:extLst>
            <a:ext uri="{FF2B5EF4-FFF2-40B4-BE49-F238E27FC236}">
              <a16:creationId xmlns:a16="http://schemas.microsoft.com/office/drawing/2014/main" id="{5D39FC7B-AC1D-4937-8BF4-682D793F86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6" name="Line 1">
          <a:extLst>
            <a:ext uri="{FF2B5EF4-FFF2-40B4-BE49-F238E27FC236}">
              <a16:creationId xmlns:a16="http://schemas.microsoft.com/office/drawing/2014/main" id="{F7AAFE4D-3B7E-473E-BE45-C039495FBA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7" name="Line 1">
          <a:extLst>
            <a:ext uri="{FF2B5EF4-FFF2-40B4-BE49-F238E27FC236}">
              <a16:creationId xmlns:a16="http://schemas.microsoft.com/office/drawing/2014/main" id="{A466F4CC-E062-4069-95FE-5AE03C523C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8" name="Line 1">
          <a:extLst>
            <a:ext uri="{FF2B5EF4-FFF2-40B4-BE49-F238E27FC236}">
              <a16:creationId xmlns:a16="http://schemas.microsoft.com/office/drawing/2014/main" id="{59165C3F-72AD-4F1F-AE36-BB4E63BCC7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9" name="Line 1">
          <a:extLst>
            <a:ext uri="{FF2B5EF4-FFF2-40B4-BE49-F238E27FC236}">
              <a16:creationId xmlns:a16="http://schemas.microsoft.com/office/drawing/2014/main" id="{C15A0FDE-2FD8-4379-B7B0-9D14612C3F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0" name="Line 1">
          <a:extLst>
            <a:ext uri="{FF2B5EF4-FFF2-40B4-BE49-F238E27FC236}">
              <a16:creationId xmlns:a16="http://schemas.microsoft.com/office/drawing/2014/main" id="{40CAEBFD-0DCC-42F9-B64C-1A328D858C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1" name="Line 1">
          <a:extLst>
            <a:ext uri="{FF2B5EF4-FFF2-40B4-BE49-F238E27FC236}">
              <a16:creationId xmlns:a16="http://schemas.microsoft.com/office/drawing/2014/main" id="{03FE7263-9F4D-40C9-831C-C4636EB6D5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2" name="Line 1">
          <a:extLst>
            <a:ext uri="{FF2B5EF4-FFF2-40B4-BE49-F238E27FC236}">
              <a16:creationId xmlns:a16="http://schemas.microsoft.com/office/drawing/2014/main" id="{8C35DA75-7828-410B-A81D-DE5C884E4F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3" name="Line 1">
          <a:extLst>
            <a:ext uri="{FF2B5EF4-FFF2-40B4-BE49-F238E27FC236}">
              <a16:creationId xmlns:a16="http://schemas.microsoft.com/office/drawing/2014/main" id="{46B525B3-9997-48C7-A03E-B47F317C05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4" name="Line 1">
          <a:extLst>
            <a:ext uri="{FF2B5EF4-FFF2-40B4-BE49-F238E27FC236}">
              <a16:creationId xmlns:a16="http://schemas.microsoft.com/office/drawing/2014/main" id="{49E2F1EA-E552-46F7-8F10-8CDE4A253E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5" name="Line 1">
          <a:extLst>
            <a:ext uri="{FF2B5EF4-FFF2-40B4-BE49-F238E27FC236}">
              <a16:creationId xmlns:a16="http://schemas.microsoft.com/office/drawing/2014/main" id="{54596CF1-491F-43E7-936C-F87ABE9247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6" name="Line 1">
          <a:extLst>
            <a:ext uri="{FF2B5EF4-FFF2-40B4-BE49-F238E27FC236}">
              <a16:creationId xmlns:a16="http://schemas.microsoft.com/office/drawing/2014/main" id="{9B8618CE-0AF2-4901-A3AF-B51298CE0E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7" name="Line 1">
          <a:extLst>
            <a:ext uri="{FF2B5EF4-FFF2-40B4-BE49-F238E27FC236}">
              <a16:creationId xmlns:a16="http://schemas.microsoft.com/office/drawing/2014/main" id="{5A895C05-6561-493D-9D37-F9877141A1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8" name="Line 1">
          <a:extLst>
            <a:ext uri="{FF2B5EF4-FFF2-40B4-BE49-F238E27FC236}">
              <a16:creationId xmlns:a16="http://schemas.microsoft.com/office/drawing/2014/main" id="{5349DF7A-84FF-46D6-AAF3-9C666298FB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0E38FD15-C3F0-4865-98B9-2515D12E0CF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0" name="Line 1">
          <a:extLst>
            <a:ext uri="{FF2B5EF4-FFF2-40B4-BE49-F238E27FC236}">
              <a16:creationId xmlns:a16="http://schemas.microsoft.com/office/drawing/2014/main" id="{D497AE98-85CF-4FEF-9AE9-06889FBE60D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1" name="Line 1">
          <a:extLst>
            <a:ext uri="{FF2B5EF4-FFF2-40B4-BE49-F238E27FC236}">
              <a16:creationId xmlns:a16="http://schemas.microsoft.com/office/drawing/2014/main" id="{61D25316-55D2-4729-877A-8335E9E7FE0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2" name="Line 1">
          <a:extLst>
            <a:ext uri="{FF2B5EF4-FFF2-40B4-BE49-F238E27FC236}">
              <a16:creationId xmlns:a16="http://schemas.microsoft.com/office/drawing/2014/main" id="{745DE684-79BE-4639-B696-4F390AC816B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3" name="Line 1">
          <a:extLst>
            <a:ext uri="{FF2B5EF4-FFF2-40B4-BE49-F238E27FC236}">
              <a16:creationId xmlns:a16="http://schemas.microsoft.com/office/drawing/2014/main" id="{1157DDF1-678A-46D9-80BC-7C080D339F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4" name="Line 1">
          <a:extLst>
            <a:ext uri="{FF2B5EF4-FFF2-40B4-BE49-F238E27FC236}">
              <a16:creationId xmlns:a16="http://schemas.microsoft.com/office/drawing/2014/main" id="{4125C7E5-E624-4894-9ABB-C0EC3EB9A2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5" name="Line 1">
          <a:extLst>
            <a:ext uri="{FF2B5EF4-FFF2-40B4-BE49-F238E27FC236}">
              <a16:creationId xmlns:a16="http://schemas.microsoft.com/office/drawing/2014/main" id="{50D96AB0-2ACD-4EF2-A8FB-278E7186FB0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6" name="Line 1">
          <a:extLst>
            <a:ext uri="{FF2B5EF4-FFF2-40B4-BE49-F238E27FC236}">
              <a16:creationId xmlns:a16="http://schemas.microsoft.com/office/drawing/2014/main" id="{DB095AC6-D958-455A-95F3-3AADBD582EE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7" name="Line 1">
          <a:extLst>
            <a:ext uri="{FF2B5EF4-FFF2-40B4-BE49-F238E27FC236}">
              <a16:creationId xmlns:a16="http://schemas.microsoft.com/office/drawing/2014/main" id="{BBBE4A38-E2A9-4CB3-995F-84C21CAC2F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8" name="Line 1">
          <a:extLst>
            <a:ext uri="{FF2B5EF4-FFF2-40B4-BE49-F238E27FC236}">
              <a16:creationId xmlns:a16="http://schemas.microsoft.com/office/drawing/2014/main" id="{CC045845-CFFC-47EE-A864-591CEE1227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9" name="Line 1">
          <a:extLst>
            <a:ext uri="{FF2B5EF4-FFF2-40B4-BE49-F238E27FC236}">
              <a16:creationId xmlns:a16="http://schemas.microsoft.com/office/drawing/2014/main" id="{007E382E-5D2A-48A0-8C8F-87C8972DA4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0" name="Line 1">
          <a:extLst>
            <a:ext uri="{FF2B5EF4-FFF2-40B4-BE49-F238E27FC236}">
              <a16:creationId xmlns:a16="http://schemas.microsoft.com/office/drawing/2014/main" id="{02ADBADC-1152-4C4E-B0BA-8E83301E82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1" name="Line 1">
          <a:extLst>
            <a:ext uri="{FF2B5EF4-FFF2-40B4-BE49-F238E27FC236}">
              <a16:creationId xmlns:a16="http://schemas.microsoft.com/office/drawing/2014/main" id="{D4F24346-B814-4EA7-BC4E-C5D36D7607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2" name="Line 1">
          <a:extLst>
            <a:ext uri="{FF2B5EF4-FFF2-40B4-BE49-F238E27FC236}">
              <a16:creationId xmlns:a16="http://schemas.microsoft.com/office/drawing/2014/main" id="{AEFC95D0-A5D7-4E2A-9D7D-FEF3067474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3" name="Line 1">
          <a:extLst>
            <a:ext uri="{FF2B5EF4-FFF2-40B4-BE49-F238E27FC236}">
              <a16:creationId xmlns:a16="http://schemas.microsoft.com/office/drawing/2014/main" id="{C0AE0939-3015-4801-B16E-DA2952A4A4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4" name="Line 1">
          <a:extLst>
            <a:ext uri="{FF2B5EF4-FFF2-40B4-BE49-F238E27FC236}">
              <a16:creationId xmlns:a16="http://schemas.microsoft.com/office/drawing/2014/main" id="{44611498-B8A6-41B5-B348-3B65147778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FAA15251-394E-4B43-A698-D4FCC283F0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6" name="Line 1">
          <a:extLst>
            <a:ext uri="{FF2B5EF4-FFF2-40B4-BE49-F238E27FC236}">
              <a16:creationId xmlns:a16="http://schemas.microsoft.com/office/drawing/2014/main" id="{BE5F28F4-68C0-4EB7-ABFF-2E71D6E7A1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7" name="Line 1">
          <a:extLst>
            <a:ext uri="{FF2B5EF4-FFF2-40B4-BE49-F238E27FC236}">
              <a16:creationId xmlns:a16="http://schemas.microsoft.com/office/drawing/2014/main" id="{ACD9626D-6F23-47FB-BEF2-62D5262D1D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8" name="Line 1">
          <a:extLst>
            <a:ext uri="{FF2B5EF4-FFF2-40B4-BE49-F238E27FC236}">
              <a16:creationId xmlns:a16="http://schemas.microsoft.com/office/drawing/2014/main" id="{F05AC238-FDEE-4B0A-95A2-33B5CC8FF8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9" name="Line 1">
          <a:extLst>
            <a:ext uri="{FF2B5EF4-FFF2-40B4-BE49-F238E27FC236}">
              <a16:creationId xmlns:a16="http://schemas.microsoft.com/office/drawing/2014/main" id="{3A744993-B526-4BAD-BFBA-87A5C610E8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0" name="Line 1">
          <a:extLst>
            <a:ext uri="{FF2B5EF4-FFF2-40B4-BE49-F238E27FC236}">
              <a16:creationId xmlns:a16="http://schemas.microsoft.com/office/drawing/2014/main" id="{963AC937-FECE-4D20-8F8A-DFFEE6C233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1" name="Line 1">
          <a:extLst>
            <a:ext uri="{FF2B5EF4-FFF2-40B4-BE49-F238E27FC236}">
              <a16:creationId xmlns:a16="http://schemas.microsoft.com/office/drawing/2014/main" id="{F53F426D-0B68-47E6-B7AF-B428C1C1CC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D9F1D808-61D3-42DB-8DA0-D7DFFC5EE5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398833F4-49FF-4351-A839-B926481544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784B46B6-2EB9-4811-A4AE-CAFB898E30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147BF1E5-EB07-4888-A244-1B4B4EF4F3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6" name="Line 1">
          <a:extLst>
            <a:ext uri="{FF2B5EF4-FFF2-40B4-BE49-F238E27FC236}">
              <a16:creationId xmlns:a16="http://schemas.microsoft.com/office/drawing/2014/main" id="{DE17B1F7-B044-4F74-8BB1-EEA515F8F7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7" name="Line 1">
          <a:extLst>
            <a:ext uri="{FF2B5EF4-FFF2-40B4-BE49-F238E27FC236}">
              <a16:creationId xmlns:a16="http://schemas.microsoft.com/office/drawing/2014/main" id="{A3A33CDC-942E-4103-B583-18824A1EE7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8" name="Line 1">
          <a:extLst>
            <a:ext uri="{FF2B5EF4-FFF2-40B4-BE49-F238E27FC236}">
              <a16:creationId xmlns:a16="http://schemas.microsoft.com/office/drawing/2014/main" id="{0E33B932-C609-4E61-8AAC-C7580631E2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59" name="Line 1">
          <a:extLst>
            <a:ext uri="{FF2B5EF4-FFF2-40B4-BE49-F238E27FC236}">
              <a16:creationId xmlns:a16="http://schemas.microsoft.com/office/drawing/2014/main" id="{ECB80B64-3F11-41F7-88A0-91B0689AA8C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0" name="Line 1">
          <a:extLst>
            <a:ext uri="{FF2B5EF4-FFF2-40B4-BE49-F238E27FC236}">
              <a16:creationId xmlns:a16="http://schemas.microsoft.com/office/drawing/2014/main" id="{51693A2F-A159-400E-9C66-BCE1ADA623C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69025737-ACF5-4F28-8C38-E443C295610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4A162F16-CEEB-4BC8-A4A0-5876118CC50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3" name="Line 1">
          <a:extLst>
            <a:ext uri="{FF2B5EF4-FFF2-40B4-BE49-F238E27FC236}">
              <a16:creationId xmlns:a16="http://schemas.microsoft.com/office/drawing/2014/main" id="{3DA6A103-9ADF-4DA5-894F-D05D14BA4A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4" name="Line 1">
          <a:extLst>
            <a:ext uri="{FF2B5EF4-FFF2-40B4-BE49-F238E27FC236}">
              <a16:creationId xmlns:a16="http://schemas.microsoft.com/office/drawing/2014/main" id="{6C5CE6F1-36FC-429A-BB85-57C9C6497E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5" name="Line 1">
          <a:extLst>
            <a:ext uri="{FF2B5EF4-FFF2-40B4-BE49-F238E27FC236}">
              <a16:creationId xmlns:a16="http://schemas.microsoft.com/office/drawing/2014/main" id="{92BCCE9E-EFB7-4313-939E-2F5C3C66649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6" name="Line 1">
          <a:extLst>
            <a:ext uri="{FF2B5EF4-FFF2-40B4-BE49-F238E27FC236}">
              <a16:creationId xmlns:a16="http://schemas.microsoft.com/office/drawing/2014/main" id="{224AADE7-045C-436E-A603-15AB79A98D2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7" name="Line 1">
          <a:extLst>
            <a:ext uri="{FF2B5EF4-FFF2-40B4-BE49-F238E27FC236}">
              <a16:creationId xmlns:a16="http://schemas.microsoft.com/office/drawing/2014/main" id="{F1C37D5D-9827-449B-905C-8E34188CE5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8" name="Line 1">
          <a:extLst>
            <a:ext uri="{FF2B5EF4-FFF2-40B4-BE49-F238E27FC236}">
              <a16:creationId xmlns:a16="http://schemas.microsoft.com/office/drawing/2014/main" id="{AF3B5570-B9EE-4914-AE2D-9C0907E012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9" name="Line 1">
          <a:extLst>
            <a:ext uri="{FF2B5EF4-FFF2-40B4-BE49-F238E27FC236}">
              <a16:creationId xmlns:a16="http://schemas.microsoft.com/office/drawing/2014/main" id="{AF57F017-F649-43B6-9E08-5BFED389B1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0" name="Line 1">
          <a:extLst>
            <a:ext uri="{FF2B5EF4-FFF2-40B4-BE49-F238E27FC236}">
              <a16:creationId xmlns:a16="http://schemas.microsoft.com/office/drawing/2014/main" id="{03A5C395-6274-4620-B81A-5CAE36762E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1" name="Line 1">
          <a:extLst>
            <a:ext uri="{FF2B5EF4-FFF2-40B4-BE49-F238E27FC236}">
              <a16:creationId xmlns:a16="http://schemas.microsoft.com/office/drawing/2014/main" id="{C0CDFA25-92EE-48E8-A4F7-DBA8A7E652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2" name="Line 1">
          <a:extLst>
            <a:ext uri="{FF2B5EF4-FFF2-40B4-BE49-F238E27FC236}">
              <a16:creationId xmlns:a16="http://schemas.microsoft.com/office/drawing/2014/main" id="{17A9ACF5-D67A-4279-A07A-8626ED3829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3" name="Line 1">
          <a:extLst>
            <a:ext uri="{FF2B5EF4-FFF2-40B4-BE49-F238E27FC236}">
              <a16:creationId xmlns:a16="http://schemas.microsoft.com/office/drawing/2014/main" id="{7546220F-66DB-42DA-840E-49E226CC7E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92D632D7-F757-4DA9-B80C-1923535FEE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5" name="Line 1">
          <a:extLst>
            <a:ext uri="{FF2B5EF4-FFF2-40B4-BE49-F238E27FC236}">
              <a16:creationId xmlns:a16="http://schemas.microsoft.com/office/drawing/2014/main" id="{123678A3-3D07-42F4-9FF5-574838112B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6" name="Line 1">
          <a:extLst>
            <a:ext uri="{FF2B5EF4-FFF2-40B4-BE49-F238E27FC236}">
              <a16:creationId xmlns:a16="http://schemas.microsoft.com/office/drawing/2014/main" id="{02EDE53F-2964-4006-8846-9BD8B67A08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id="{2701845C-F91A-4A2B-962D-6E823B4AD7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8" name="Line 1">
          <a:extLst>
            <a:ext uri="{FF2B5EF4-FFF2-40B4-BE49-F238E27FC236}">
              <a16:creationId xmlns:a16="http://schemas.microsoft.com/office/drawing/2014/main" id="{4526FEFB-FFDA-446A-9857-9F4489E400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9" name="Line 1">
          <a:extLst>
            <a:ext uri="{FF2B5EF4-FFF2-40B4-BE49-F238E27FC236}">
              <a16:creationId xmlns:a16="http://schemas.microsoft.com/office/drawing/2014/main" id="{3BD91325-991E-47ED-AB58-BC978AC4B2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0" name="Line 1">
          <a:extLst>
            <a:ext uri="{FF2B5EF4-FFF2-40B4-BE49-F238E27FC236}">
              <a16:creationId xmlns:a16="http://schemas.microsoft.com/office/drawing/2014/main" id="{C4A5A253-20CA-45CA-AE7D-B07199CC25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1" name="Line 1">
          <a:extLst>
            <a:ext uri="{FF2B5EF4-FFF2-40B4-BE49-F238E27FC236}">
              <a16:creationId xmlns:a16="http://schemas.microsoft.com/office/drawing/2014/main" id="{1B30899C-9403-4CE1-BDC5-8F1AA26571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2" name="Line 1">
          <a:extLst>
            <a:ext uri="{FF2B5EF4-FFF2-40B4-BE49-F238E27FC236}">
              <a16:creationId xmlns:a16="http://schemas.microsoft.com/office/drawing/2014/main" id="{D15E1EF5-F440-4A50-B96A-67BFE1E3FE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3" name="Line 1">
          <a:extLst>
            <a:ext uri="{FF2B5EF4-FFF2-40B4-BE49-F238E27FC236}">
              <a16:creationId xmlns:a16="http://schemas.microsoft.com/office/drawing/2014/main" id="{3D2EB58B-94B3-486D-AE81-505D486AFE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4" name="Line 1">
          <a:extLst>
            <a:ext uri="{FF2B5EF4-FFF2-40B4-BE49-F238E27FC236}">
              <a16:creationId xmlns:a16="http://schemas.microsoft.com/office/drawing/2014/main" id="{A5C7F199-AFA8-47BB-A06E-A7D2DC4667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D72A2BE2-B811-49AA-B0FA-F6B6310744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6" name="Line 1">
          <a:extLst>
            <a:ext uri="{FF2B5EF4-FFF2-40B4-BE49-F238E27FC236}">
              <a16:creationId xmlns:a16="http://schemas.microsoft.com/office/drawing/2014/main" id="{B1D2F323-7CF3-4D2C-B1C7-64B6C70685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7" name="Line 1">
          <a:extLst>
            <a:ext uri="{FF2B5EF4-FFF2-40B4-BE49-F238E27FC236}">
              <a16:creationId xmlns:a16="http://schemas.microsoft.com/office/drawing/2014/main" id="{E8924375-A31B-4B71-8D9F-E4DDDA2E65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8" name="Line 1">
          <a:extLst>
            <a:ext uri="{FF2B5EF4-FFF2-40B4-BE49-F238E27FC236}">
              <a16:creationId xmlns:a16="http://schemas.microsoft.com/office/drawing/2014/main" id="{12F082C1-4C9F-4036-9020-4B0FE06F25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89" name="Line 1">
          <a:extLst>
            <a:ext uri="{FF2B5EF4-FFF2-40B4-BE49-F238E27FC236}">
              <a16:creationId xmlns:a16="http://schemas.microsoft.com/office/drawing/2014/main" id="{B08040B1-6974-49EC-A5F0-4FBAC57F87D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0" name="Line 1">
          <a:extLst>
            <a:ext uri="{FF2B5EF4-FFF2-40B4-BE49-F238E27FC236}">
              <a16:creationId xmlns:a16="http://schemas.microsoft.com/office/drawing/2014/main" id="{52FD01E6-3713-4320-874F-6F14CBB487A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1" name="Line 1">
          <a:extLst>
            <a:ext uri="{FF2B5EF4-FFF2-40B4-BE49-F238E27FC236}">
              <a16:creationId xmlns:a16="http://schemas.microsoft.com/office/drawing/2014/main" id="{2CF687CD-53B8-4314-BB6C-33245065953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2" name="Line 1">
          <a:extLst>
            <a:ext uri="{FF2B5EF4-FFF2-40B4-BE49-F238E27FC236}">
              <a16:creationId xmlns:a16="http://schemas.microsoft.com/office/drawing/2014/main" id="{007C8813-3933-4098-A12B-17F353AB89E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3" name="Line 1">
          <a:extLst>
            <a:ext uri="{FF2B5EF4-FFF2-40B4-BE49-F238E27FC236}">
              <a16:creationId xmlns:a16="http://schemas.microsoft.com/office/drawing/2014/main" id="{73214E27-0D66-4CA0-9C56-961F629E61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4" name="Line 1">
          <a:extLst>
            <a:ext uri="{FF2B5EF4-FFF2-40B4-BE49-F238E27FC236}">
              <a16:creationId xmlns:a16="http://schemas.microsoft.com/office/drawing/2014/main" id="{D34B00FC-CB50-4F75-A85C-5984A9F4D8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5" name="Line 1">
          <a:extLst>
            <a:ext uri="{FF2B5EF4-FFF2-40B4-BE49-F238E27FC236}">
              <a16:creationId xmlns:a16="http://schemas.microsoft.com/office/drawing/2014/main" id="{9F34DE08-E362-4EB2-8229-E6EE3F0952F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6" name="Line 1">
          <a:extLst>
            <a:ext uri="{FF2B5EF4-FFF2-40B4-BE49-F238E27FC236}">
              <a16:creationId xmlns:a16="http://schemas.microsoft.com/office/drawing/2014/main" id="{962F22E1-98E7-4695-8F39-196AAC20FA3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C5E47908-2837-447C-A2A1-1A70E0D8DA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8" name="Line 1">
          <a:extLst>
            <a:ext uri="{FF2B5EF4-FFF2-40B4-BE49-F238E27FC236}">
              <a16:creationId xmlns:a16="http://schemas.microsoft.com/office/drawing/2014/main" id="{89C33FA2-70F2-40C3-825D-8CA1851D9F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9" name="Line 1">
          <a:extLst>
            <a:ext uri="{FF2B5EF4-FFF2-40B4-BE49-F238E27FC236}">
              <a16:creationId xmlns:a16="http://schemas.microsoft.com/office/drawing/2014/main" id="{C918D6FA-4C73-4D7B-9D5F-C41087F8D2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0" name="Line 1">
          <a:extLst>
            <a:ext uri="{FF2B5EF4-FFF2-40B4-BE49-F238E27FC236}">
              <a16:creationId xmlns:a16="http://schemas.microsoft.com/office/drawing/2014/main" id="{E075B25A-BDB2-4C2A-A36B-80E65CCD6B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8865FEF5-A95E-4BC8-96FE-8A1A9B591A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044CAF05-23EC-4768-A4BC-71E2A9F2FC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3" name="Line 1">
          <a:extLst>
            <a:ext uri="{FF2B5EF4-FFF2-40B4-BE49-F238E27FC236}">
              <a16:creationId xmlns:a16="http://schemas.microsoft.com/office/drawing/2014/main" id="{8489AD6B-29E8-4D6C-A790-7762555D9B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4" name="Line 1">
          <a:extLst>
            <a:ext uri="{FF2B5EF4-FFF2-40B4-BE49-F238E27FC236}">
              <a16:creationId xmlns:a16="http://schemas.microsoft.com/office/drawing/2014/main" id="{14709DDB-083C-4396-AC77-B3B18BA467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5" name="Line 1">
          <a:extLst>
            <a:ext uri="{FF2B5EF4-FFF2-40B4-BE49-F238E27FC236}">
              <a16:creationId xmlns:a16="http://schemas.microsoft.com/office/drawing/2014/main" id="{CA03C4DF-6CC8-44E0-A14E-63F63132D0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6" name="Line 1">
          <a:extLst>
            <a:ext uri="{FF2B5EF4-FFF2-40B4-BE49-F238E27FC236}">
              <a16:creationId xmlns:a16="http://schemas.microsoft.com/office/drawing/2014/main" id="{33154B2E-9CFE-486A-85AF-51D4D8C0F9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7" name="Line 1">
          <a:extLst>
            <a:ext uri="{FF2B5EF4-FFF2-40B4-BE49-F238E27FC236}">
              <a16:creationId xmlns:a16="http://schemas.microsoft.com/office/drawing/2014/main" id="{6A71C038-50D3-4654-8B31-5FE36BA8EC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8" name="Line 1">
          <a:extLst>
            <a:ext uri="{FF2B5EF4-FFF2-40B4-BE49-F238E27FC236}">
              <a16:creationId xmlns:a16="http://schemas.microsoft.com/office/drawing/2014/main" id="{650E43B1-C222-4B8E-ACE3-D455819A76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9" name="Line 1">
          <a:extLst>
            <a:ext uri="{FF2B5EF4-FFF2-40B4-BE49-F238E27FC236}">
              <a16:creationId xmlns:a16="http://schemas.microsoft.com/office/drawing/2014/main" id="{91E6012E-BDF8-4468-A992-6E59E5D587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0" name="Line 1">
          <a:extLst>
            <a:ext uri="{FF2B5EF4-FFF2-40B4-BE49-F238E27FC236}">
              <a16:creationId xmlns:a16="http://schemas.microsoft.com/office/drawing/2014/main" id="{FB8F1CFD-C63E-42AA-A638-1203D97C4C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1" name="Line 1">
          <a:extLst>
            <a:ext uri="{FF2B5EF4-FFF2-40B4-BE49-F238E27FC236}">
              <a16:creationId xmlns:a16="http://schemas.microsoft.com/office/drawing/2014/main" id="{0B22618A-4888-490B-A546-219254785E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2" name="Line 1">
          <a:extLst>
            <a:ext uri="{FF2B5EF4-FFF2-40B4-BE49-F238E27FC236}">
              <a16:creationId xmlns:a16="http://schemas.microsoft.com/office/drawing/2014/main" id="{D6F0C33E-B3AF-41BE-BCF2-71C3FD2290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3" name="Line 1">
          <a:extLst>
            <a:ext uri="{FF2B5EF4-FFF2-40B4-BE49-F238E27FC236}">
              <a16:creationId xmlns:a16="http://schemas.microsoft.com/office/drawing/2014/main" id="{36C115B9-D868-4229-8EC6-ABD5B3013C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4" name="Line 1">
          <a:extLst>
            <a:ext uri="{FF2B5EF4-FFF2-40B4-BE49-F238E27FC236}">
              <a16:creationId xmlns:a16="http://schemas.microsoft.com/office/drawing/2014/main" id="{1459DE11-48ED-4264-B920-E8C29B53EE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5" name="Line 1">
          <a:extLst>
            <a:ext uri="{FF2B5EF4-FFF2-40B4-BE49-F238E27FC236}">
              <a16:creationId xmlns:a16="http://schemas.microsoft.com/office/drawing/2014/main" id="{2A8A6F5F-3C6E-48E5-B4A1-A11C67DFA0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6" name="Line 1">
          <a:extLst>
            <a:ext uri="{FF2B5EF4-FFF2-40B4-BE49-F238E27FC236}">
              <a16:creationId xmlns:a16="http://schemas.microsoft.com/office/drawing/2014/main" id="{A8F37260-A039-4CFA-B19B-C2E19B19EB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7" name="Line 1">
          <a:extLst>
            <a:ext uri="{FF2B5EF4-FFF2-40B4-BE49-F238E27FC236}">
              <a16:creationId xmlns:a16="http://schemas.microsoft.com/office/drawing/2014/main" id="{29C45B87-C862-463A-A1EB-B37EE0F6D4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8" name="Line 1">
          <a:extLst>
            <a:ext uri="{FF2B5EF4-FFF2-40B4-BE49-F238E27FC236}">
              <a16:creationId xmlns:a16="http://schemas.microsoft.com/office/drawing/2014/main" id="{8F3C5AF4-46DA-402C-860F-D895D221EC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19" name="Line 1">
          <a:extLst>
            <a:ext uri="{FF2B5EF4-FFF2-40B4-BE49-F238E27FC236}">
              <a16:creationId xmlns:a16="http://schemas.microsoft.com/office/drawing/2014/main" id="{C754AF64-5766-4E0F-B031-58161BA7B21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0" name="Line 1">
          <a:extLst>
            <a:ext uri="{FF2B5EF4-FFF2-40B4-BE49-F238E27FC236}">
              <a16:creationId xmlns:a16="http://schemas.microsoft.com/office/drawing/2014/main" id="{0B548C67-15D9-4B42-BED6-F1D44878095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1" name="Line 1">
          <a:extLst>
            <a:ext uri="{FF2B5EF4-FFF2-40B4-BE49-F238E27FC236}">
              <a16:creationId xmlns:a16="http://schemas.microsoft.com/office/drawing/2014/main" id="{DDD946A7-469F-43F1-B07A-3BF33D52752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2" name="Line 1">
          <a:extLst>
            <a:ext uri="{FF2B5EF4-FFF2-40B4-BE49-F238E27FC236}">
              <a16:creationId xmlns:a16="http://schemas.microsoft.com/office/drawing/2014/main" id="{C33E26D0-91BC-4906-A221-2E7BA45BBCD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3" name="Line 1">
          <a:extLst>
            <a:ext uri="{FF2B5EF4-FFF2-40B4-BE49-F238E27FC236}">
              <a16:creationId xmlns:a16="http://schemas.microsoft.com/office/drawing/2014/main" id="{4DFBF1D3-16E1-48C1-9719-39A5B59AA5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4" name="Line 1">
          <a:extLst>
            <a:ext uri="{FF2B5EF4-FFF2-40B4-BE49-F238E27FC236}">
              <a16:creationId xmlns:a16="http://schemas.microsoft.com/office/drawing/2014/main" id="{D6FFEA2E-42FB-43F5-8339-BBC862B467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BB7AD3C9-D418-48EB-B992-A1E1C24DFED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6" name="Line 1">
          <a:extLst>
            <a:ext uri="{FF2B5EF4-FFF2-40B4-BE49-F238E27FC236}">
              <a16:creationId xmlns:a16="http://schemas.microsoft.com/office/drawing/2014/main" id="{92D0BDB7-258C-4FD1-8273-67C94FAFA35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7" name="Line 1">
          <a:extLst>
            <a:ext uri="{FF2B5EF4-FFF2-40B4-BE49-F238E27FC236}">
              <a16:creationId xmlns:a16="http://schemas.microsoft.com/office/drawing/2014/main" id="{6624DCF8-87D1-4D2E-8385-6CEF8E1573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8" name="Line 1">
          <a:extLst>
            <a:ext uri="{FF2B5EF4-FFF2-40B4-BE49-F238E27FC236}">
              <a16:creationId xmlns:a16="http://schemas.microsoft.com/office/drawing/2014/main" id="{D787A102-1DC1-41F8-88F3-71730F1CCC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9" name="Line 1">
          <a:extLst>
            <a:ext uri="{FF2B5EF4-FFF2-40B4-BE49-F238E27FC236}">
              <a16:creationId xmlns:a16="http://schemas.microsoft.com/office/drawing/2014/main" id="{E2A1BE5E-607F-4C59-9D58-8B48C100B9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0" name="Line 1">
          <a:extLst>
            <a:ext uri="{FF2B5EF4-FFF2-40B4-BE49-F238E27FC236}">
              <a16:creationId xmlns:a16="http://schemas.microsoft.com/office/drawing/2014/main" id="{58E606C2-7D6B-4EBB-B371-36616CD98B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1" name="Line 1">
          <a:extLst>
            <a:ext uri="{FF2B5EF4-FFF2-40B4-BE49-F238E27FC236}">
              <a16:creationId xmlns:a16="http://schemas.microsoft.com/office/drawing/2014/main" id="{751D27A8-856B-4021-A684-13CF7CFF8C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2" name="Line 1">
          <a:extLst>
            <a:ext uri="{FF2B5EF4-FFF2-40B4-BE49-F238E27FC236}">
              <a16:creationId xmlns:a16="http://schemas.microsoft.com/office/drawing/2014/main" id="{27924E78-0394-445E-9D0D-D7B8CAA2E5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3" name="Line 1">
          <a:extLst>
            <a:ext uri="{FF2B5EF4-FFF2-40B4-BE49-F238E27FC236}">
              <a16:creationId xmlns:a16="http://schemas.microsoft.com/office/drawing/2014/main" id="{31E770E0-ED54-46B2-8DD4-43FD2ECA20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4" name="Line 1">
          <a:extLst>
            <a:ext uri="{FF2B5EF4-FFF2-40B4-BE49-F238E27FC236}">
              <a16:creationId xmlns:a16="http://schemas.microsoft.com/office/drawing/2014/main" id="{1A402827-ED20-4E83-8579-074950EE1B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5" name="Line 1">
          <a:extLst>
            <a:ext uri="{FF2B5EF4-FFF2-40B4-BE49-F238E27FC236}">
              <a16:creationId xmlns:a16="http://schemas.microsoft.com/office/drawing/2014/main" id="{EA084013-CB89-4DF5-BCDB-DE19602C7E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6" name="Line 1">
          <a:extLst>
            <a:ext uri="{FF2B5EF4-FFF2-40B4-BE49-F238E27FC236}">
              <a16:creationId xmlns:a16="http://schemas.microsoft.com/office/drawing/2014/main" id="{2F2A871C-58C3-4E44-858F-0B8DA850D5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7" name="Line 1">
          <a:extLst>
            <a:ext uri="{FF2B5EF4-FFF2-40B4-BE49-F238E27FC236}">
              <a16:creationId xmlns:a16="http://schemas.microsoft.com/office/drawing/2014/main" id="{F24E0F39-3B84-4104-840C-3F7BE3EDBE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8" name="Line 1">
          <a:extLst>
            <a:ext uri="{FF2B5EF4-FFF2-40B4-BE49-F238E27FC236}">
              <a16:creationId xmlns:a16="http://schemas.microsoft.com/office/drawing/2014/main" id="{C9DD3EF0-B710-428A-A783-AC80592907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9" name="Line 1">
          <a:extLst>
            <a:ext uri="{FF2B5EF4-FFF2-40B4-BE49-F238E27FC236}">
              <a16:creationId xmlns:a16="http://schemas.microsoft.com/office/drawing/2014/main" id="{51EBF47A-FD6C-442C-AD8F-2BE422E532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0" name="Line 1">
          <a:extLst>
            <a:ext uri="{FF2B5EF4-FFF2-40B4-BE49-F238E27FC236}">
              <a16:creationId xmlns:a16="http://schemas.microsoft.com/office/drawing/2014/main" id="{D4219FB1-62B9-4401-8245-438088861C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7C141CBD-ED1D-4877-9680-7DAED27538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2" name="Line 1">
          <a:extLst>
            <a:ext uri="{FF2B5EF4-FFF2-40B4-BE49-F238E27FC236}">
              <a16:creationId xmlns:a16="http://schemas.microsoft.com/office/drawing/2014/main" id="{654BB7EB-6EDF-49E8-9D4C-BE576B0456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3" name="Line 1">
          <a:extLst>
            <a:ext uri="{FF2B5EF4-FFF2-40B4-BE49-F238E27FC236}">
              <a16:creationId xmlns:a16="http://schemas.microsoft.com/office/drawing/2014/main" id="{B3886196-C26E-4616-BE15-C1D4F3017C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4" name="Line 1">
          <a:extLst>
            <a:ext uri="{FF2B5EF4-FFF2-40B4-BE49-F238E27FC236}">
              <a16:creationId xmlns:a16="http://schemas.microsoft.com/office/drawing/2014/main" id="{F0F3AC8C-3548-487F-836A-24CD6998B6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5" name="Line 1">
          <a:extLst>
            <a:ext uri="{FF2B5EF4-FFF2-40B4-BE49-F238E27FC236}">
              <a16:creationId xmlns:a16="http://schemas.microsoft.com/office/drawing/2014/main" id="{D24BB497-2F8C-47FB-8DB3-1211F42F63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6" name="Line 1">
          <a:extLst>
            <a:ext uri="{FF2B5EF4-FFF2-40B4-BE49-F238E27FC236}">
              <a16:creationId xmlns:a16="http://schemas.microsoft.com/office/drawing/2014/main" id="{7E7B04C8-635D-453F-BF5E-53B93FDDF1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7" name="Line 1">
          <a:extLst>
            <a:ext uri="{FF2B5EF4-FFF2-40B4-BE49-F238E27FC236}">
              <a16:creationId xmlns:a16="http://schemas.microsoft.com/office/drawing/2014/main" id="{8E5F62A8-0D85-4F56-B7EA-66E508A7E3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8" name="Line 1">
          <a:extLst>
            <a:ext uri="{FF2B5EF4-FFF2-40B4-BE49-F238E27FC236}">
              <a16:creationId xmlns:a16="http://schemas.microsoft.com/office/drawing/2014/main" id="{E84AC2BA-D2A0-4F51-A928-0F3501D28B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6249" name="テキスト ボックス 6248">
          <a:extLst>
            <a:ext uri="{FF2B5EF4-FFF2-40B4-BE49-F238E27FC236}">
              <a16:creationId xmlns:a16="http://schemas.microsoft.com/office/drawing/2014/main" id="{D5B1CF2A-7771-46D6-BDA9-ABE9827FFCFF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0" name="Line 1">
          <a:extLst>
            <a:ext uri="{FF2B5EF4-FFF2-40B4-BE49-F238E27FC236}">
              <a16:creationId xmlns:a16="http://schemas.microsoft.com/office/drawing/2014/main" id="{CAB6EC79-A70D-4191-9E1D-4B9BF3A53F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1" name="Line 1">
          <a:extLst>
            <a:ext uri="{FF2B5EF4-FFF2-40B4-BE49-F238E27FC236}">
              <a16:creationId xmlns:a16="http://schemas.microsoft.com/office/drawing/2014/main" id="{A4AD0D15-AF83-4237-BF65-14B842A9859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2" name="Line 1">
          <a:extLst>
            <a:ext uri="{FF2B5EF4-FFF2-40B4-BE49-F238E27FC236}">
              <a16:creationId xmlns:a16="http://schemas.microsoft.com/office/drawing/2014/main" id="{28A745A4-07FD-47EF-817E-1CB326DB1D8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3" name="Line 1">
          <a:extLst>
            <a:ext uri="{FF2B5EF4-FFF2-40B4-BE49-F238E27FC236}">
              <a16:creationId xmlns:a16="http://schemas.microsoft.com/office/drawing/2014/main" id="{7CF81EB3-66CB-4C34-A546-68EDC0FD819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4" name="Line 1">
          <a:extLst>
            <a:ext uri="{FF2B5EF4-FFF2-40B4-BE49-F238E27FC236}">
              <a16:creationId xmlns:a16="http://schemas.microsoft.com/office/drawing/2014/main" id="{C135FF5E-AD94-48F5-B5B2-43B36913FF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5" name="Line 1">
          <a:extLst>
            <a:ext uri="{FF2B5EF4-FFF2-40B4-BE49-F238E27FC236}">
              <a16:creationId xmlns:a16="http://schemas.microsoft.com/office/drawing/2014/main" id="{4D5F0251-C35C-4BA8-A706-CC9F1B5010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6" name="Line 1">
          <a:extLst>
            <a:ext uri="{FF2B5EF4-FFF2-40B4-BE49-F238E27FC236}">
              <a16:creationId xmlns:a16="http://schemas.microsoft.com/office/drawing/2014/main" id="{FA97D002-7AC6-454A-81AF-675959F1BA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7" name="Line 1">
          <a:extLst>
            <a:ext uri="{FF2B5EF4-FFF2-40B4-BE49-F238E27FC236}">
              <a16:creationId xmlns:a16="http://schemas.microsoft.com/office/drawing/2014/main" id="{226AA729-A0E8-4D32-9E13-D47CAB0BCDE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8" name="Line 1">
          <a:extLst>
            <a:ext uri="{FF2B5EF4-FFF2-40B4-BE49-F238E27FC236}">
              <a16:creationId xmlns:a16="http://schemas.microsoft.com/office/drawing/2014/main" id="{15923A31-F4DA-4F92-91C7-F48A00471C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9" name="Line 1">
          <a:extLst>
            <a:ext uri="{FF2B5EF4-FFF2-40B4-BE49-F238E27FC236}">
              <a16:creationId xmlns:a16="http://schemas.microsoft.com/office/drawing/2014/main" id="{BA43543B-9DB2-4C4C-B083-ABCCA0A6DA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0DF239A9-DBF4-4A4F-AFFB-49FC75FCB4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1" name="Line 1">
          <a:extLst>
            <a:ext uri="{FF2B5EF4-FFF2-40B4-BE49-F238E27FC236}">
              <a16:creationId xmlns:a16="http://schemas.microsoft.com/office/drawing/2014/main" id="{B992D7DC-335B-4781-8D37-9E53435662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2" name="Line 1">
          <a:extLst>
            <a:ext uri="{FF2B5EF4-FFF2-40B4-BE49-F238E27FC236}">
              <a16:creationId xmlns:a16="http://schemas.microsoft.com/office/drawing/2014/main" id="{940777F1-E21B-4562-9B3A-BA618FED15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3" name="Line 1">
          <a:extLst>
            <a:ext uri="{FF2B5EF4-FFF2-40B4-BE49-F238E27FC236}">
              <a16:creationId xmlns:a16="http://schemas.microsoft.com/office/drawing/2014/main" id="{7CD0D5C5-FC38-4BBF-BE34-8047407180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4" name="Line 1">
          <a:extLst>
            <a:ext uri="{FF2B5EF4-FFF2-40B4-BE49-F238E27FC236}">
              <a16:creationId xmlns:a16="http://schemas.microsoft.com/office/drawing/2014/main" id="{4B11B179-E87D-41D2-8483-55CF910C1A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3D1489F3-2A98-47E2-B15B-625DA4BC3F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6" name="Line 1">
          <a:extLst>
            <a:ext uri="{FF2B5EF4-FFF2-40B4-BE49-F238E27FC236}">
              <a16:creationId xmlns:a16="http://schemas.microsoft.com/office/drawing/2014/main" id="{0B8A34CB-FD29-4BD6-B7DC-AB3CDE8F1B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7AAECB97-6970-4E6E-9CA6-7228BFA414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7528D59F-3781-4A45-A5B4-A5652E7AD6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6A7176BB-F2C0-4530-8869-19A1F80254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4EF8A684-540D-4B4E-B290-0DA5A98A42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1" name="Line 1">
          <a:extLst>
            <a:ext uri="{FF2B5EF4-FFF2-40B4-BE49-F238E27FC236}">
              <a16:creationId xmlns:a16="http://schemas.microsoft.com/office/drawing/2014/main" id="{FD41A6AC-F06E-4FB4-B0DC-3023522C40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2" name="Line 1">
          <a:extLst>
            <a:ext uri="{FF2B5EF4-FFF2-40B4-BE49-F238E27FC236}">
              <a16:creationId xmlns:a16="http://schemas.microsoft.com/office/drawing/2014/main" id="{AE05C7B6-782E-478B-92B8-0425A69ED9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3" name="Line 1">
          <a:extLst>
            <a:ext uri="{FF2B5EF4-FFF2-40B4-BE49-F238E27FC236}">
              <a16:creationId xmlns:a16="http://schemas.microsoft.com/office/drawing/2014/main" id="{FB6648E0-9C94-42BA-B17D-8615DB0BB8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4" name="Line 1">
          <a:extLst>
            <a:ext uri="{FF2B5EF4-FFF2-40B4-BE49-F238E27FC236}">
              <a16:creationId xmlns:a16="http://schemas.microsoft.com/office/drawing/2014/main" id="{49A62147-F241-401A-85FB-E0779D7605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C338FCC5-47AC-40A9-864B-39E5CE8EB4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6" name="Line 1">
          <a:extLst>
            <a:ext uri="{FF2B5EF4-FFF2-40B4-BE49-F238E27FC236}">
              <a16:creationId xmlns:a16="http://schemas.microsoft.com/office/drawing/2014/main" id="{A1E8A04C-7792-43EA-A0B7-EEA56B8DB6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7" name="Line 1">
          <a:extLst>
            <a:ext uri="{FF2B5EF4-FFF2-40B4-BE49-F238E27FC236}">
              <a16:creationId xmlns:a16="http://schemas.microsoft.com/office/drawing/2014/main" id="{34A80008-CDC1-4C4A-9944-BF1AB82930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8" name="Line 1">
          <a:extLst>
            <a:ext uri="{FF2B5EF4-FFF2-40B4-BE49-F238E27FC236}">
              <a16:creationId xmlns:a16="http://schemas.microsoft.com/office/drawing/2014/main" id="{FD31DBBD-3792-47E9-99FB-924630C979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9" name="Line 1">
          <a:extLst>
            <a:ext uri="{FF2B5EF4-FFF2-40B4-BE49-F238E27FC236}">
              <a16:creationId xmlns:a16="http://schemas.microsoft.com/office/drawing/2014/main" id="{B5B4FDDD-35F7-42D2-9A6C-4578A0EACD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0" name="Line 1">
          <a:extLst>
            <a:ext uri="{FF2B5EF4-FFF2-40B4-BE49-F238E27FC236}">
              <a16:creationId xmlns:a16="http://schemas.microsoft.com/office/drawing/2014/main" id="{679F5F5F-FC9F-47BB-BEAD-28DA18555A1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1" name="Line 1">
          <a:extLst>
            <a:ext uri="{FF2B5EF4-FFF2-40B4-BE49-F238E27FC236}">
              <a16:creationId xmlns:a16="http://schemas.microsoft.com/office/drawing/2014/main" id="{9959D4AA-4653-4D77-833D-692BE0094A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2" name="Line 1">
          <a:extLst>
            <a:ext uri="{FF2B5EF4-FFF2-40B4-BE49-F238E27FC236}">
              <a16:creationId xmlns:a16="http://schemas.microsoft.com/office/drawing/2014/main" id="{1B0B62DF-9F72-489D-B790-C535AE4560F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3" name="Line 1">
          <a:extLst>
            <a:ext uri="{FF2B5EF4-FFF2-40B4-BE49-F238E27FC236}">
              <a16:creationId xmlns:a16="http://schemas.microsoft.com/office/drawing/2014/main" id="{D320C8E7-2595-4E1D-9D0E-13ECF5D50C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4" name="Line 1">
          <a:extLst>
            <a:ext uri="{FF2B5EF4-FFF2-40B4-BE49-F238E27FC236}">
              <a16:creationId xmlns:a16="http://schemas.microsoft.com/office/drawing/2014/main" id="{173730CA-A0F5-4C03-85C4-C66807870B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6A8134C5-EE2B-490B-9CCC-06DB5D3B74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6" name="Line 1">
          <a:extLst>
            <a:ext uri="{FF2B5EF4-FFF2-40B4-BE49-F238E27FC236}">
              <a16:creationId xmlns:a16="http://schemas.microsoft.com/office/drawing/2014/main" id="{EE76E0B3-5828-4A91-B3B9-4EC207933EA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7" name="Line 1">
          <a:extLst>
            <a:ext uri="{FF2B5EF4-FFF2-40B4-BE49-F238E27FC236}">
              <a16:creationId xmlns:a16="http://schemas.microsoft.com/office/drawing/2014/main" id="{65B56A7B-B18D-44A5-8379-015B5512492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8" name="Line 1">
          <a:extLst>
            <a:ext uri="{FF2B5EF4-FFF2-40B4-BE49-F238E27FC236}">
              <a16:creationId xmlns:a16="http://schemas.microsoft.com/office/drawing/2014/main" id="{4510EAB6-6829-4CAC-A510-039DA665ED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9" name="Line 1">
          <a:extLst>
            <a:ext uri="{FF2B5EF4-FFF2-40B4-BE49-F238E27FC236}">
              <a16:creationId xmlns:a16="http://schemas.microsoft.com/office/drawing/2014/main" id="{D0C666B8-B604-4284-A6E7-CADA63C947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0" name="Line 1">
          <a:extLst>
            <a:ext uri="{FF2B5EF4-FFF2-40B4-BE49-F238E27FC236}">
              <a16:creationId xmlns:a16="http://schemas.microsoft.com/office/drawing/2014/main" id="{CB76ABD8-17C0-4A6A-953D-69E6069284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5C8A2B88-4980-48AC-B909-666431069E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2" name="Line 1">
          <a:extLst>
            <a:ext uri="{FF2B5EF4-FFF2-40B4-BE49-F238E27FC236}">
              <a16:creationId xmlns:a16="http://schemas.microsoft.com/office/drawing/2014/main" id="{CF67E118-9915-41DE-A41A-F10132015E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3" name="Line 1">
          <a:extLst>
            <a:ext uri="{FF2B5EF4-FFF2-40B4-BE49-F238E27FC236}">
              <a16:creationId xmlns:a16="http://schemas.microsoft.com/office/drawing/2014/main" id="{CBE8C007-F4F3-4A0C-8E3E-B5E820608C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4" name="Line 1">
          <a:extLst>
            <a:ext uri="{FF2B5EF4-FFF2-40B4-BE49-F238E27FC236}">
              <a16:creationId xmlns:a16="http://schemas.microsoft.com/office/drawing/2014/main" id="{FC6124DE-356F-448E-BB06-5CD70F2099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5" name="Line 1">
          <a:extLst>
            <a:ext uri="{FF2B5EF4-FFF2-40B4-BE49-F238E27FC236}">
              <a16:creationId xmlns:a16="http://schemas.microsoft.com/office/drawing/2014/main" id="{4DAB6D5E-E742-446A-AF41-DEE6CBBEDC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6" name="Line 1">
          <a:extLst>
            <a:ext uri="{FF2B5EF4-FFF2-40B4-BE49-F238E27FC236}">
              <a16:creationId xmlns:a16="http://schemas.microsoft.com/office/drawing/2014/main" id="{F96596F2-DD47-4BA1-800C-F63DFC88CE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7" name="Line 1">
          <a:extLst>
            <a:ext uri="{FF2B5EF4-FFF2-40B4-BE49-F238E27FC236}">
              <a16:creationId xmlns:a16="http://schemas.microsoft.com/office/drawing/2014/main" id="{BA84D22A-4D89-4921-B3EB-928F452C3D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EFDB4C6A-E6F1-4387-880F-545045B3E5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9" name="Line 1">
          <a:extLst>
            <a:ext uri="{FF2B5EF4-FFF2-40B4-BE49-F238E27FC236}">
              <a16:creationId xmlns:a16="http://schemas.microsoft.com/office/drawing/2014/main" id="{D0BAD31C-C22F-410F-AF0C-3157E57027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0" name="Line 1">
          <a:extLst>
            <a:ext uri="{FF2B5EF4-FFF2-40B4-BE49-F238E27FC236}">
              <a16:creationId xmlns:a16="http://schemas.microsoft.com/office/drawing/2014/main" id="{9D8245FC-41A1-4915-9FA0-AA8A71B56D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1" name="Line 1">
          <a:extLst>
            <a:ext uri="{FF2B5EF4-FFF2-40B4-BE49-F238E27FC236}">
              <a16:creationId xmlns:a16="http://schemas.microsoft.com/office/drawing/2014/main" id="{B825856A-C8C0-436D-9CE3-30609C928A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2" name="Line 1">
          <a:extLst>
            <a:ext uri="{FF2B5EF4-FFF2-40B4-BE49-F238E27FC236}">
              <a16:creationId xmlns:a16="http://schemas.microsoft.com/office/drawing/2014/main" id="{B2E1C1D6-BBE0-46FC-978F-B89977CBE6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3" name="Line 1">
          <a:extLst>
            <a:ext uri="{FF2B5EF4-FFF2-40B4-BE49-F238E27FC236}">
              <a16:creationId xmlns:a16="http://schemas.microsoft.com/office/drawing/2014/main" id="{07F969B8-AFA4-4885-9B5E-5DAC62846C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4" name="Line 1">
          <a:extLst>
            <a:ext uri="{FF2B5EF4-FFF2-40B4-BE49-F238E27FC236}">
              <a16:creationId xmlns:a16="http://schemas.microsoft.com/office/drawing/2014/main" id="{754E235D-E1E1-4429-83DA-BDAC306383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2EE8A1E7-843F-47E2-AADF-18C481FCEE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6" name="Line 1">
          <a:extLst>
            <a:ext uri="{FF2B5EF4-FFF2-40B4-BE49-F238E27FC236}">
              <a16:creationId xmlns:a16="http://schemas.microsoft.com/office/drawing/2014/main" id="{2DA80010-EC6A-4C42-AEA2-CE15CB4531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7" name="Line 1">
          <a:extLst>
            <a:ext uri="{FF2B5EF4-FFF2-40B4-BE49-F238E27FC236}">
              <a16:creationId xmlns:a16="http://schemas.microsoft.com/office/drawing/2014/main" id="{F624F371-526E-47DD-953F-A71F917CF4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8" name="Line 1">
          <a:extLst>
            <a:ext uri="{FF2B5EF4-FFF2-40B4-BE49-F238E27FC236}">
              <a16:creationId xmlns:a16="http://schemas.microsoft.com/office/drawing/2014/main" id="{C301620F-9D25-4FA0-8CFB-69E1289ACA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9" name="Line 1">
          <a:extLst>
            <a:ext uri="{FF2B5EF4-FFF2-40B4-BE49-F238E27FC236}">
              <a16:creationId xmlns:a16="http://schemas.microsoft.com/office/drawing/2014/main" id="{81F0657A-196D-4CCF-8816-68EB50C916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0" name="Line 1">
          <a:extLst>
            <a:ext uri="{FF2B5EF4-FFF2-40B4-BE49-F238E27FC236}">
              <a16:creationId xmlns:a16="http://schemas.microsoft.com/office/drawing/2014/main" id="{099B61AF-C871-4F12-93FC-8842154797F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1" name="Line 1">
          <a:extLst>
            <a:ext uri="{FF2B5EF4-FFF2-40B4-BE49-F238E27FC236}">
              <a16:creationId xmlns:a16="http://schemas.microsoft.com/office/drawing/2014/main" id="{34BAB971-2B95-4A27-8425-50A07A699B0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2" name="Line 1">
          <a:extLst>
            <a:ext uri="{FF2B5EF4-FFF2-40B4-BE49-F238E27FC236}">
              <a16:creationId xmlns:a16="http://schemas.microsoft.com/office/drawing/2014/main" id="{9971271E-A243-490A-9E7C-4911F04AB78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3" name="Line 1">
          <a:extLst>
            <a:ext uri="{FF2B5EF4-FFF2-40B4-BE49-F238E27FC236}">
              <a16:creationId xmlns:a16="http://schemas.microsoft.com/office/drawing/2014/main" id="{2F951985-C008-4E3C-822F-556CD6A654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CE62D832-F776-438B-A106-16B6B5CA8A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5" name="Line 1">
          <a:extLst>
            <a:ext uri="{FF2B5EF4-FFF2-40B4-BE49-F238E27FC236}">
              <a16:creationId xmlns:a16="http://schemas.microsoft.com/office/drawing/2014/main" id="{F68E3C38-9F1E-45ED-B03A-4184A80EE0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7EF64B51-9805-4157-A0DC-165B33CAA47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7" name="Line 1">
          <a:extLst>
            <a:ext uri="{FF2B5EF4-FFF2-40B4-BE49-F238E27FC236}">
              <a16:creationId xmlns:a16="http://schemas.microsoft.com/office/drawing/2014/main" id="{5D04454B-256D-4603-B47F-AA6AB79F938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8" name="Line 1">
          <a:extLst>
            <a:ext uri="{FF2B5EF4-FFF2-40B4-BE49-F238E27FC236}">
              <a16:creationId xmlns:a16="http://schemas.microsoft.com/office/drawing/2014/main" id="{D3BC42D8-8F6D-4ED6-B1E6-FC9F2A9C8E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9" name="Line 1">
          <a:extLst>
            <a:ext uri="{FF2B5EF4-FFF2-40B4-BE49-F238E27FC236}">
              <a16:creationId xmlns:a16="http://schemas.microsoft.com/office/drawing/2014/main" id="{66B849D7-1944-4D86-9C67-DEB49E3DD3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0" name="Line 1">
          <a:extLst>
            <a:ext uri="{FF2B5EF4-FFF2-40B4-BE49-F238E27FC236}">
              <a16:creationId xmlns:a16="http://schemas.microsoft.com/office/drawing/2014/main" id="{618195BD-E3CD-4E93-BB4E-6965A2613B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60ECEC6D-F746-4A36-99EE-8454CF8BF0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2" name="Line 1">
          <a:extLst>
            <a:ext uri="{FF2B5EF4-FFF2-40B4-BE49-F238E27FC236}">
              <a16:creationId xmlns:a16="http://schemas.microsoft.com/office/drawing/2014/main" id="{135E7A56-37E7-4117-A35F-E36521EEF1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1283A37C-EE83-4C49-97BC-AB59F0445C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4" name="Line 1">
          <a:extLst>
            <a:ext uri="{FF2B5EF4-FFF2-40B4-BE49-F238E27FC236}">
              <a16:creationId xmlns:a16="http://schemas.microsoft.com/office/drawing/2014/main" id="{FFB8661C-0108-4125-BD01-545800839E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5" name="Line 1">
          <a:extLst>
            <a:ext uri="{FF2B5EF4-FFF2-40B4-BE49-F238E27FC236}">
              <a16:creationId xmlns:a16="http://schemas.microsoft.com/office/drawing/2014/main" id="{28DB8390-ECE3-4084-A1BC-BAA4F459D4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6" name="Line 1">
          <a:extLst>
            <a:ext uri="{FF2B5EF4-FFF2-40B4-BE49-F238E27FC236}">
              <a16:creationId xmlns:a16="http://schemas.microsoft.com/office/drawing/2014/main" id="{3B5A1417-E1B3-4A90-AE2C-7AEBBDD5CF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7" name="Line 1">
          <a:extLst>
            <a:ext uri="{FF2B5EF4-FFF2-40B4-BE49-F238E27FC236}">
              <a16:creationId xmlns:a16="http://schemas.microsoft.com/office/drawing/2014/main" id="{383EFA0C-17F8-4285-B5D0-7F36EE3A29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8" name="Line 1">
          <a:extLst>
            <a:ext uri="{FF2B5EF4-FFF2-40B4-BE49-F238E27FC236}">
              <a16:creationId xmlns:a16="http://schemas.microsoft.com/office/drawing/2014/main" id="{8757B619-B39F-4DEB-ABAE-5A4083A2AB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9" name="Line 1">
          <a:extLst>
            <a:ext uri="{FF2B5EF4-FFF2-40B4-BE49-F238E27FC236}">
              <a16:creationId xmlns:a16="http://schemas.microsoft.com/office/drawing/2014/main" id="{DE90F50C-7EB5-49E1-8481-AA12019046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0" name="Line 1">
          <a:extLst>
            <a:ext uri="{FF2B5EF4-FFF2-40B4-BE49-F238E27FC236}">
              <a16:creationId xmlns:a16="http://schemas.microsoft.com/office/drawing/2014/main" id="{51DA9D60-FC6D-4298-972C-C8CC39DBF1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1" name="Line 1">
          <a:extLst>
            <a:ext uri="{FF2B5EF4-FFF2-40B4-BE49-F238E27FC236}">
              <a16:creationId xmlns:a16="http://schemas.microsoft.com/office/drawing/2014/main" id="{2E54CE1F-F17B-44D6-83A3-AB2F375F52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2" name="Line 1">
          <a:extLst>
            <a:ext uri="{FF2B5EF4-FFF2-40B4-BE49-F238E27FC236}">
              <a16:creationId xmlns:a16="http://schemas.microsoft.com/office/drawing/2014/main" id="{82ACAFD6-152B-42BB-9108-C74EC3A6AF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3" name="Line 1">
          <a:extLst>
            <a:ext uri="{FF2B5EF4-FFF2-40B4-BE49-F238E27FC236}">
              <a16:creationId xmlns:a16="http://schemas.microsoft.com/office/drawing/2014/main" id="{5E4CE32A-970B-4DF5-B917-8C10266EB2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4" name="Line 1">
          <a:extLst>
            <a:ext uri="{FF2B5EF4-FFF2-40B4-BE49-F238E27FC236}">
              <a16:creationId xmlns:a16="http://schemas.microsoft.com/office/drawing/2014/main" id="{DD1EF1AB-C746-498A-9C6D-C522A78C80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5" name="Line 1">
          <a:extLst>
            <a:ext uri="{FF2B5EF4-FFF2-40B4-BE49-F238E27FC236}">
              <a16:creationId xmlns:a16="http://schemas.microsoft.com/office/drawing/2014/main" id="{CACA3B8B-08CA-4251-BE18-ED29709A6C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6" name="Line 1">
          <a:extLst>
            <a:ext uri="{FF2B5EF4-FFF2-40B4-BE49-F238E27FC236}">
              <a16:creationId xmlns:a16="http://schemas.microsoft.com/office/drawing/2014/main" id="{58E838C0-216A-4395-9BF8-C82187102E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7" name="Line 1">
          <a:extLst>
            <a:ext uri="{FF2B5EF4-FFF2-40B4-BE49-F238E27FC236}">
              <a16:creationId xmlns:a16="http://schemas.microsoft.com/office/drawing/2014/main" id="{AC30F151-89B2-4F64-875A-53CF6F3315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8" name="Line 1">
          <a:extLst>
            <a:ext uri="{FF2B5EF4-FFF2-40B4-BE49-F238E27FC236}">
              <a16:creationId xmlns:a16="http://schemas.microsoft.com/office/drawing/2014/main" id="{3EAA3DEC-85C9-405A-ABEF-4A615FC6FB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9" name="Line 1">
          <a:extLst>
            <a:ext uri="{FF2B5EF4-FFF2-40B4-BE49-F238E27FC236}">
              <a16:creationId xmlns:a16="http://schemas.microsoft.com/office/drawing/2014/main" id="{C78A77BD-3ED8-4C7A-B3D6-19B2EC31BA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0" name="Line 1">
          <a:extLst>
            <a:ext uri="{FF2B5EF4-FFF2-40B4-BE49-F238E27FC236}">
              <a16:creationId xmlns:a16="http://schemas.microsoft.com/office/drawing/2014/main" id="{FABA373C-2414-475A-9313-C09ECD92D44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1" name="Line 1">
          <a:extLst>
            <a:ext uri="{FF2B5EF4-FFF2-40B4-BE49-F238E27FC236}">
              <a16:creationId xmlns:a16="http://schemas.microsoft.com/office/drawing/2014/main" id="{1ACC8991-69F5-4999-857D-056628BD970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2" name="Line 1">
          <a:extLst>
            <a:ext uri="{FF2B5EF4-FFF2-40B4-BE49-F238E27FC236}">
              <a16:creationId xmlns:a16="http://schemas.microsoft.com/office/drawing/2014/main" id="{2203960C-92A4-49DC-83A9-A1E445FB065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0A370621-4B13-4D5D-97A6-0F2416E47AE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4" name="Line 1">
          <a:extLst>
            <a:ext uri="{FF2B5EF4-FFF2-40B4-BE49-F238E27FC236}">
              <a16:creationId xmlns:a16="http://schemas.microsoft.com/office/drawing/2014/main" id="{30BB5245-4A8F-4B0A-861E-BD96A111B3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F73243BF-BE89-4282-805D-D84DF92094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A76FF6EF-BDCB-4E8A-881C-508A1B9C4C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727A9C20-5901-4F75-A934-904488B8736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8" name="Line 1">
          <a:extLst>
            <a:ext uri="{FF2B5EF4-FFF2-40B4-BE49-F238E27FC236}">
              <a16:creationId xmlns:a16="http://schemas.microsoft.com/office/drawing/2014/main" id="{4CD2D816-902D-4B9D-AF70-F3BA0708FA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E6694C80-3B76-44CD-8953-3C82FD9CFA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0" name="Line 1">
          <a:extLst>
            <a:ext uri="{FF2B5EF4-FFF2-40B4-BE49-F238E27FC236}">
              <a16:creationId xmlns:a16="http://schemas.microsoft.com/office/drawing/2014/main" id="{C1B1EAC5-3AE1-46BD-9839-0CFCF111C8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1" name="Line 1">
          <a:extLst>
            <a:ext uri="{FF2B5EF4-FFF2-40B4-BE49-F238E27FC236}">
              <a16:creationId xmlns:a16="http://schemas.microsoft.com/office/drawing/2014/main" id="{13CA8324-95A9-406F-BD88-92E04F7108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2" name="Line 1">
          <a:extLst>
            <a:ext uri="{FF2B5EF4-FFF2-40B4-BE49-F238E27FC236}">
              <a16:creationId xmlns:a16="http://schemas.microsoft.com/office/drawing/2014/main" id="{22FA43AB-5DB4-4B27-9497-63F6809EFA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96A6AED5-9422-49A7-AE7A-14CF4133E8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4" name="Line 1">
          <a:extLst>
            <a:ext uri="{FF2B5EF4-FFF2-40B4-BE49-F238E27FC236}">
              <a16:creationId xmlns:a16="http://schemas.microsoft.com/office/drawing/2014/main" id="{C451C84A-4ED7-4070-AC72-8F83D6EBF9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3261FE1E-F336-4E23-B7E7-91DB548CCF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6" name="Line 1">
          <a:extLst>
            <a:ext uri="{FF2B5EF4-FFF2-40B4-BE49-F238E27FC236}">
              <a16:creationId xmlns:a16="http://schemas.microsoft.com/office/drawing/2014/main" id="{0D9B3B56-02DE-47D2-9F90-CC600A4385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7" name="Line 1">
          <a:extLst>
            <a:ext uri="{FF2B5EF4-FFF2-40B4-BE49-F238E27FC236}">
              <a16:creationId xmlns:a16="http://schemas.microsoft.com/office/drawing/2014/main" id="{23E10E33-6F47-4567-B05F-A308A3B64A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8" name="Line 1">
          <a:extLst>
            <a:ext uri="{FF2B5EF4-FFF2-40B4-BE49-F238E27FC236}">
              <a16:creationId xmlns:a16="http://schemas.microsoft.com/office/drawing/2014/main" id="{1189162C-1B44-47D4-B7E9-B88FF5407A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B1437716-5CD5-449D-AE36-1C605387F3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0" name="Line 1">
          <a:extLst>
            <a:ext uri="{FF2B5EF4-FFF2-40B4-BE49-F238E27FC236}">
              <a16:creationId xmlns:a16="http://schemas.microsoft.com/office/drawing/2014/main" id="{AB100AB6-438A-44D9-B8B1-78704D4261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1" name="Line 1">
          <a:extLst>
            <a:ext uri="{FF2B5EF4-FFF2-40B4-BE49-F238E27FC236}">
              <a16:creationId xmlns:a16="http://schemas.microsoft.com/office/drawing/2014/main" id="{CFAFE0B4-F399-4ED0-8BF0-907E63919F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2" name="Line 1">
          <a:extLst>
            <a:ext uri="{FF2B5EF4-FFF2-40B4-BE49-F238E27FC236}">
              <a16:creationId xmlns:a16="http://schemas.microsoft.com/office/drawing/2014/main" id="{C53F2F02-C3BA-4931-A422-FEE1E36307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3" name="Line 1">
          <a:extLst>
            <a:ext uri="{FF2B5EF4-FFF2-40B4-BE49-F238E27FC236}">
              <a16:creationId xmlns:a16="http://schemas.microsoft.com/office/drawing/2014/main" id="{1B70622B-2FC2-49F3-890D-EA841D3859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4" name="Line 1">
          <a:extLst>
            <a:ext uri="{FF2B5EF4-FFF2-40B4-BE49-F238E27FC236}">
              <a16:creationId xmlns:a16="http://schemas.microsoft.com/office/drawing/2014/main" id="{9EAF4E74-4A64-45BB-A705-5489CF54B2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5" name="Line 1">
          <a:extLst>
            <a:ext uri="{FF2B5EF4-FFF2-40B4-BE49-F238E27FC236}">
              <a16:creationId xmlns:a16="http://schemas.microsoft.com/office/drawing/2014/main" id="{6145A7DB-546F-4311-A90A-03606FDF12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6" name="Line 1">
          <a:extLst>
            <a:ext uri="{FF2B5EF4-FFF2-40B4-BE49-F238E27FC236}">
              <a16:creationId xmlns:a16="http://schemas.microsoft.com/office/drawing/2014/main" id="{7161E9C3-0196-4120-B980-D297F3156F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DD350AB3-CF82-45E2-97F3-18811CB250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8" name="Line 1">
          <a:extLst>
            <a:ext uri="{FF2B5EF4-FFF2-40B4-BE49-F238E27FC236}">
              <a16:creationId xmlns:a16="http://schemas.microsoft.com/office/drawing/2014/main" id="{7726FF01-3FCE-4A44-8BE0-668D4CCF1D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9" name="Line 1">
          <a:extLst>
            <a:ext uri="{FF2B5EF4-FFF2-40B4-BE49-F238E27FC236}">
              <a16:creationId xmlns:a16="http://schemas.microsoft.com/office/drawing/2014/main" id="{CB15B94F-15C9-4C0B-897F-4091243DB6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0" name="Line 1">
          <a:extLst>
            <a:ext uri="{FF2B5EF4-FFF2-40B4-BE49-F238E27FC236}">
              <a16:creationId xmlns:a16="http://schemas.microsoft.com/office/drawing/2014/main" id="{A662837B-D3E8-44AD-A9F0-BB50ADEF9D2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1" name="Line 1">
          <a:extLst>
            <a:ext uri="{FF2B5EF4-FFF2-40B4-BE49-F238E27FC236}">
              <a16:creationId xmlns:a16="http://schemas.microsoft.com/office/drawing/2014/main" id="{172E3BFE-E931-4108-8384-8B8FAED6D6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2" name="Line 1">
          <a:extLst>
            <a:ext uri="{FF2B5EF4-FFF2-40B4-BE49-F238E27FC236}">
              <a16:creationId xmlns:a16="http://schemas.microsoft.com/office/drawing/2014/main" id="{01CDB9C0-BB3E-4A33-930D-DE1FFD2D2A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3" name="Line 1">
          <a:extLst>
            <a:ext uri="{FF2B5EF4-FFF2-40B4-BE49-F238E27FC236}">
              <a16:creationId xmlns:a16="http://schemas.microsoft.com/office/drawing/2014/main" id="{C679F3CC-5058-4E04-B0E7-8A6BACDD90C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4" name="Line 1">
          <a:extLst>
            <a:ext uri="{FF2B5EF4-FFF2-40B4-BE49-F238E27FC236}">
              <a16:creationId xmlns:a16="http://schemas.microsoft.com/office/drawing/2014/main" id="{5A609CFF-DC12-4C0E-87FD-BECD4C80D4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4AB136CD-1B0D-4BD8-8942-073E76ED08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6" name="Line 1">
          <a:extLst>
            <a:ext uri="{FF2B5EF4-FFF2-40B4-BE49-F238E27FC236}">
              <a16:creationId xmlns:a16="http://schemas.microsoft.com/office/drawing/2014/main" id="{FF864B87-D87C-4E53-BFEE-9964D40C02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7" name="Line 1">
          <a:extLst>
            <a:ext uri="{FF2B5EF4-FFF2-40B4-BE49-F238E27FC236}">
              <a16:creationId xmlns:a16="http://schemas.microsoft.com/office/drawing/2014/main" id="{75B6E6FB-6588-46A9-9D6D-B80C5EB377B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8" name="Line 1">
          <a:extLst>
            <a:ext uri="{FF2B5EF4-FFF2-40B4-BE49-F238E27FC236}">
              <a16:creationId xmlns:a16="http://schemas.microsoft.com/office/drawing/2014/main" id="{F4C7DDD9-42FE-4B6F-B108-E707295B43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9" name="Line 1">
          <a:extLst>
            <a:ext uri="{FF2B5EF4-FFF2-40B4-BE49-F238E27FC236}">
              <a16:creationId xmlns:a16="http://schemas.microsoft.com/office/drawing/2014/main" id="{709DEC19-17E9-444D-9CBE-B68DCF5EF7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0" name="Line 1">
          <a:extLst>
            <a:ext uri="{FF2B5EF4-FFF2-40B4-BE49-F238E27FC236}">
              <a16:creationId xmlns:a16="http://schemas.microsoft.com/office/drawing/2014/main" id="{D9928884-EDEF-4D92-A2F7-1F4D898E6A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1" name="Line 1">
          <a:extLst>
            <a:ext uri="{FF2B5EF4-FFF2-40B4-BE49-F238E27FC236}">
              <a16:creationId xmlns:a16="http://schemas.microsoft.com/office/drawing/2014/main" id="{4A560931-0D1D-4B50-BF78-1A20BA9AFE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2" name="Line 1">
          <a:extLst>
            <a:ext uri="{FF2B5EF4-FFF2-40B4-BE49-F238E27FC236}">
              <a16:creationId xmlns:a16="http://schemas.microsoft.com/office/drawing/2014/main" id="{C111D044-52C1-47A8-8557-ADAC1CE8DB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id="{A2EDA85A-DA69-4806-B452-08214EA644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id="{5838A99E-71DC-4ECA-867F-660947093C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34C317B1-7BDC-4A11-9BE8-6F3F8CB385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6" name="Line 1">
          <a:extLst>
            <a:ext uri="{FF2B5EF4-FFF2-40B4-BE49-F238E27FC236}">
              <a16:creationId xmlns:a16="http://schemas.microsoft.com/office/drawing/2014/main" id="{4AC2E9BA-0FFB-4DCE-A22D-78437EC60C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7" name="Line 1">
          <a:extLst>
            <a:ext uri="{FF2B5EF4-FFF2-40B4-BE49-F238E27FC236}">
              <a16:creationId xmlns:a16="http://schemas.microsoft.com/office/drawing/2014/main" id="{658BE003-D61B-4829-B446-A2D7826971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8" name="Line 1">
          <a:extLst>
            <a:ext uri="{FF2B5EF4-FFF2-40B4-BE49-F238E27FC236}">
              <a16:creationId xmlns:a16="http://schemas.microsoft.com/office/drawing/2014/main" id="{C6719E21-8D0D-4213-963B-9275E3B39F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9" name="Line 1">
          <a:extLst>
            <a:ext uri="{FF2B5EF4-FFF2-40B4-BE49-F238E27FC236}">
              <a16:creationId xmlns:a16="http://schemas.microsoft.com/office/drawing/2014/main" id="{C4531149-6110-4B3A-AFA1-52BBF89F3A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0" name="Line 1">
          <a:extLst>
            <a:ext uri="{FF2B5EF4-FFF2-40B4-BE49-F238E27FC236}">
              <a16:creationId xmlns:a16="http://schemas.microsoft.com/office/drawing/2014/main" id="{56FD0C44-0457-4E03-BEA0-76216E0068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1" name="Line 1">
          <a:extLst>
            <a:ext uri="{FF2B5EF4-FFF2-40B4-BE49-F238E27FC236}">
              <a16:creationId xmlns:a16="http://schemas.microsoft.com/office/drawing/2014/main" id="{0272CFE0-E820-4167-9865-592F74A64F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2" name="Line 1">
          <a:extLst>
            <a:ext uri="{FF2B5EF4-FFF2-40B4-BE49-F238E27FC236}">
              <a16:creationId xmlns:a16="http://schemas.microsoft.com/office/drawing/2014/main" id="{7C62DC02-CB02-408C-B30E-A80C298C83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3" name="Line 1">
          <a:extLst>
            <a:ext uri="{FF2B5EF4-FFF2-40B4-BE49-F238E27FC236}">
              <a16:creationId xmlns:a16="http://schemas.microsoft.com/office/drawing/2014/main" id="{34C5A806-B30A-4E6D-8B88-4B3BA3B38F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4" name="Line 1">
          <a:extLst>
            <a:ext uri="{FF2B5EF4-FFF2-40B4-BE49-F238E27FC236}">
              <a16:creationId xmlns:a16="http://schemas.microsoft.com/office/drawing/2014/main" id="{05CD01E8-2A76-4874-B7B6-84CB622983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5" name="Line 1">
          <a:extLst>
            <a:ext uri="{FF2B5EF4-FFF2-40B4-BE49-F238E27FC236}">
              <a16:creationId xmlns:a16="http://schemas.microsoft.com/office/drawing/2014/main" id="{E67517D9-03D4-47F4-9F31-95C9BD41FB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6" name="Line 1">
          <a:extLst>
            <a:ext uri="{FF2B5EF4-FFF2-40B4-BE49-F238E27FC236}">
              <a16:creationId xmlns:a16="http://schemas.microsoft.com/office/drawing/2014/main" id="{208CD640-3079-4BAA-8FD2-21118ADA93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7" name="Line 1">
          <a:extLst>
            <a:ext uri="{FF2B5EF4-FFF2-40B4-BE49-F238E27FC236}">
              <a16:creationId xmlns:a16="http://schemas.microsoft.com/office/drawing/2014/main" id="{BD23AE64-B91F-405D-80E0-667FC97B23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8" name="Line 1">
          <a:extLst>
            <a:ext uri="{FF2B5EF4-FFF2-40B4-BE49-F238E27FC236}">
              <a16:creationId xmlns:a16="http://schemas.microsoft.com/office/drawing/2014/main" id="{00F9CE9D-6876-4670-8950-17003F6911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9" name="Line 1">
          <a:extLst>
            <a:ext uri="{FF2B5EF4-FFF2-40B4-BE49-F238E27FC236}">
              <a16:creationId xmlns:a16="http://schemas.microsoft.com/office/drawing/2014/main" id="{68D3453B-610A-45F4-997B-46BBB369FD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0" name="Line 1">
          <a:extLst>
            <a:ext uri="{FF2B5EF4-FFF2-40B4-BE49-F238E27FC236}">
              <a16:creationId xmlns:a16="http://schemas.microsoft.com/office/drawing/2014/main" id="{1413C6C5-7714-4783-B57B-8B84B889DB5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1" name="Line 1">
          <a:extLst>
            <a:ext uri="{FF2B5EF4-FFF2-40B4-BE49-F238E27FC236}">
              <a16:creationId xmlns:a16="http://schemas.microsoft.com/office/drawing/2014/main" id="{B338CAAB-D5B3-4644-84A0-8E3D59795D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2" name="Line 1">
          <a:extLst>
            <a:ext uri="{FF2B5EF4-FFF2-40B4-BE49-F238E27FC236}">
              <a16:creationId xmlns:a16="http://schemas.microsoft.com/office/drawing/2014/main" id="{6F0AD5AC-1AAB-4626-A525-62CAA3695B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3" name="Line 1">
          <a:extLst>
            <a:ext uri="{FF2B5EF4-FFF2-40B4-BE49-F238E27FC236}">
              <a16:creationId xmlns:a16="http://schemas.microsoft.com/office/drawing/2014/main" id="{CFAD26D8-112C-46FC-A16E-08DF73BADF6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4" name="Line 1">
          <a:extLst>
            <a:ext uri="{FF2B5EF4-FFF2-40B4-BE49-F238E27FC236}">
              <a16:creationId xmlns:a16="http://schemas.microsoft.com/office/drawing/2014/main" id="{4BE7DFA6-516A-477A-8064-8FB57C1826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5" name="Line 1">
          <a:extLst>
            <a:ext uri="{FF2B5EF4-FFF2-40B4-BE49-F238E27FC236}">
              <a16:creationId xmlns:a16="http://schemas.microsoft.com/office/drawing/2014/main" id="{C10CAE5F-CFEA-4F41-A065-F7257F2EF7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6" name="Line 1">
          <a:extLst>
            <a:ext uri="{FF2B5EF4-FFF2-40B4-BE49-F238E27FC236}">
              <a16:creationId xmlns:a16="http://schemas.microsoft.com/office/drawing/2014/main" id="{BB1DEB62-67BB-4502-87DA-AF1A62F6C92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2582CB2E-5C87-4D03-BB6D-359CCAAE54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8" name="Line 1">
          <a:extLst>
            <a:ext uri="{FF2B5EF4-FFF2-40B4-BE49-F238E27FC236}">
              <a16:creationId xmlns:a16="http://schemas.microsoft.com/office/drawing/2014/main" id="{AEE47CD0-2B77-484F-B253-3A827992C9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9" name="Line 1">
          <a:extLst>
            <a:ext uri="{FF2B5EF4-FFF2-40B4-BE49-F238E27FC236}">
              <a16:creationId xmlns:a16="http://schemas.microsoft.com/office/drawing/2014/main" id="{C586C0F6-1308-4DE1-8A90-CAA4A4DCF4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0" name="Line 1">
          <a:extLst>
            <a:ext uri="{FF2B5EF4-FFF2-40B4-BE49-F238E27FC236}">
              <a16:creationId xmlns:a16="http://schemas.microsoft.com/office/drawing/2014/main" id="{B9FA7307-6D30-4D78-BEB7-B11245C847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1" name="Line 1">
          <a:extLst>
            <a:ext uri="{FF2B5EF4-FFF2-40B4-BE49-F238E27FC236}">
              <a16:creationId xmlns:a16="http://schemas.microsoft.com/office/drawing/2014/main" id="{69FB1335-E82E-47E6-B49B-BC84D61D49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2" name="Line 1">
          <a:extLst>
            <a:ext uri="{FF2B5EF4-FFF2-40B4-BE49-F238E27FC236}">
              <a16:creationId xmlns:a16="http://schemas.microsoft.com/office/drawing/2014/main" id="{9C729037-3E42-4BE1-8265-94096E6707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3" name="Line 1">
          <a:extLst>
            <a:ext uri="{FF2B5EF4-FFF2-40B4-BE49-F238E27FC236}">
              <a16:creationId xmlns:a16="http://schemas.microsoft.com/office/drawing/2014/main" id="{70BC4ED8-D10B-494E-B073-72083A91DF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4" name="Line 1">
          <a:extLst>
            <a:ext uri="{FF2B5EF4-FFF2-40B4-BE49-F238E27FC236}">
              <a16:creationId xmlns:a16="http://schemas.microsoft.com/office/drawing/2014/main" id="{F6060B63-5A04-4A48-A8F6-E6542E5C57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5" name="Line 1">
          <a:extLst>
            <a:ext uri="{FF2B5EF4-FFF2-40B4-BE49-F238E27FC236}">
              <a16:creationId xmlns:a16="http://schemas.microsoft.com/office/drawing/2014/main" id="{C38B9F6D-F6AB-4008-8DF8-BCBA85AF4D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6" name="Line 1">
          <a:extLst>
            <a:ext uri="{FF2B5EF4-FFF2-40B4-BE49-F238E27FC236}">
              <a16:creationId xmlns:a16="http://schemas.microsoft.com/office/drawing/2014/main" id="{7486784F-E4C5-461F-9BCA-C1E314D73F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7" name="Line 1">
          <a:extLst>
            <a:ext uri="{FF2B5EF4-FFF2-40B4-BE49-F238E27FC236}">
              <a16:creationId xmlns:a16="http://schemas.microsoft.com/office/drawing/2014/main" id="{7E098C40-F15F-49EF-9CA2-3BDC0CE329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8" name="Line 1">
          <a:extLst>
            <a:ext uri="{FF2B5EF4-FFF2-40B4-BE49-F238E27FC236}">
              <a16:creationId xmlns:a16="http://schemas.microsoft.com/office/drawing/2014/main" id="{EAB9DA00-BD25-46D5-A877-8F31988E36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9" name="Line 1">
          <a:extLst>
            <a:ext uri="{FF2B5EF4-FFF2-40B4-BE49-F238E27FC236}">
              <a16:creationId xmlns:a16="http://schemas.microsoft.com/office/drawing/2014/main" id="{DC1D59E8-5C81-41E4-87A1-89C2356124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0" name="Line 1">
          <a:extLst>
            <a:ext uri="{FF2B5EF4-FFF2-40B4-BE49-F238E27FC236}">
              <a16:creationId xmlns:a16="http://schemas.microsoft.com/office/drawing/2014/main" id="{E053FF07-7D27-47AD-B921-0B363BD932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1" name="Line 1">
          <a:extLst>
            <a:ext uri="{FF2B5EF4-FFF2-40B4-BE49-F238E27FC236}">
              <a16:creationId xmlns:a16="http://schemas.microsoft.com/office/drawing/2014/main" id="{49218C9B-9FC8-4975-BE91-4B93AD5248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2" name="Line 1">
          <a:extLst>
            <a:ext uri="{FF2B5EF4-FFF2-40B4-BE49-F238E27FC236}">
              <a16:creationId xmlns:a16="http://schemas.microsoft.com/office/drawing/2014/main" id="{EBDEB1E0-E5D6-42C2-BF31-BA1E472E66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3" name="Line 1">
          <a:extLst>
            <a:ext uri="{FF2B5EF4-FFF2-40B4-BE49-F238E27FC236}">
              <a16:creationId xmlns:a16="http://schemas.microsoft.com/office/drawing/2014/main" id="{258F41CB-E734-4046-9B28-E612683475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4" name="Line 1">
          <a:extLst>
            <a:ext uri="{FF2B5EF4-FFF2-40B4-BE49-F238E27FC236}">
              <a16:creationId xmlns:a16="http://schemas.microsoft.com/office/drawing/2014/main" id="{06EAFD1D-5A43-4DCB-9361-1F838525A3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5" name="Line 1">
          <a:extLst>
            <a:ext uri="{FF2B5EF4-FFF2-40B4-BE49-F238E27FC236}">
              <a16:creationId xmlns:a16="http://schemas.microsoft.com/office/drawing/2014/main" id="{59CB129C-87B8-4414-A748-F03AB5E69F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6" name="Line 1">
          <a:extLst>
            <a:ext uri="{FF2B5EF4-FFF2-40B4-BE49-F238E27FC236}">
              <a16:creationId xmlns:a16="http://schemas.microsoft.com/office/drawing/2014/main" id="{6F453393-1FB8-4122-A20C-F8D5CEC495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7" name="Line 1">
          <a:extLst>
            <a:ext uri="{FF2B5EF4-FFF2-40B4-BE49-F238E27FC236}">
              <a16:creationId xmlns:a16="http://schemas.microsoft.com/office/drawing/2014/main" id="{4A31A05F-1848-4E57-AF55-874A95365C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8" name="Line 1">
          <a:extLst>
            <a:ext uri="{FF2B5EF4-FFF2-40B4-BE49-F238E27FC236}">
              <a16:creationId xmlns:a16="http://schemas.microsoft.com/office/drawing/2014/main" id="{301A157C-6E6C-4012-9EC6-87922DF795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9" name="Line 1">
          <a:extLst>
            <a:ext uri="{FF2B5EF4-FFF2-40B4-BE49-F238E27FC236}">
              <a16:creationId xmlns:a16="http://schemas.microsoft.com/office/drawing/2014/main" id="{1880B54F-0635-4BA5-A8F9-3D59E79CBB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0" name="Line 1">
          <a:extLst>
            <a:ext uri="{FF2B5EF4-FFF2-40B4-BE49-F238E27FC236}">
              <a16:creationId xmlns:a16="http://schemas.microsoft.com/office/drawing/2014/main" id="{C2E9F9A4-B8B1-44AE-9E73-7DF1C9557D4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1" name="Line 1">
          <a:extLst>
            <a:ext uri="{FF2B5EF4-FFF2-40B4-BE49-F238E27FC236}">
              <a16:creationId xmlns:a16="http://schemas.microsoft.com/office/drawing/2014/main" id="{1D4DBEC4-0FEA-4D62-95BB-93664F134B9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2" name="Line 1">
          <a:extLst>
            <a:ext uri="{FF2B5EF4-FFF2-40B4-BE49-F238E27FC236}">
              <a16:creationId xmlns:a16="http://schemas.microsoft.com/office/drawing/2014/main" id="{4EBC6C15-46E9-40E5-B6F2-6A1697AB4D3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3" name="Line 1">
          <a:extLst>
            <a:ext uri="{FF2B5EF4-FFF2-40B4-BE49-F238E27FC236}">
              <a16:creationId xmlns:a16="http://schemas.microsoft.com/office/drawing/2014/main" id="{868614D3-CD92-416C-BE3B-6F6B5C1E7BB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4" name="Line 1">
          <a:extLst>
            <a:ext uri="{FF2B5EF4-FFF2-40B4-BE49-F238E27FC236}">
              <a16:creationId xmlns:a16="http://schemas.microsoft.com/office/drawing/2014/main" id="{61FC3954-598C-4E02-9E1A-8359756CE0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5" name="Line 1">
          <a:extLst>
            <a:ext uri="{FF2B5EF4-FFF2-40B4-BE49-F238E27FC236}">
              <a16:creationId xmlns:a16="http://schemas.microsoft.com/office/drawing/2014/main" id="{39A7F9BB-587A-49CE-AC67-AAA4DE35DC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6" name="Line 1">
          <a:extLst>
            <a:ext uri="{FF2B5EF4-FFF2-40B4-BE49-F238E27FC236}">
              <a16:creationId xmlns:a16="http://schemas.microsoft.com/office/drawing/2014/main" id="{FB5C832A-58A3-45B6-A324-8EE3148AC26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7" name="Line 1">
          <a:extLst>
            <a:ext uri="{FF2B5EF4-FFF2-40B4-BE49-F238E27FC236}">
              <a16:creationId xmlns:a16="http://schemas.microsoft.com/office/drawing/2014/main" id="{C61EAF8A-42B6-4685-964E-75FA0FEF2AD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8" name="Line 1">
          <a:extLst>
            <a:ext uri="{FF2B5EF4-FFF2-40B4-BE49-F238E27FC236}">
              <a16:creationId xmlns:a16="http://schemas.microsoft.com/office/drawing/2014/main" id="{60283FE6-3BB0-4B44-9336-08FBB4C71E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9" name="Line 1">
          <a:extLst>
            <a:ext uri="{FF2B5EF4-FFF2-40B4-BE49-F238E27FC236}">
              <a16:creationId xmlns:a16="http://schemas.microsoft.com/office/drawing/2014/main" id="{2BB72541-4F49-4EBF-9BE0-AADA0B57FC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0" name="Line 1">
          <a:extLst>
            <a:ext uri="{FF2B5EF4-FFF2-40B4-BE49-F238E27FC236}">
              <a16:creationId xmlns:a16="http://schemas.microsoft.com/office/drawing/2014/main" id="{8D7F1F8A-B778-4B78-845F-C7950B78AF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1" name="Line 1">
          <a:extLst>
            <a:ext uri="{FF2B5EF4-FFF2-40B4-BE49-F238E27FC236}">
              <a16:creationId xmlns:a16="http://schemas.microsoft.com/office/drawing/2014/main" id="{5DF72630-AD5C-40E9-B0B6-DA0874FDA8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2" name="Line 1">
          <a:extLst>
            <a:ext uri="{FF2B5EF4-FFF2-40B4-BE49-F238E27FC236}">
              <a16:creationId xmlns:a16="http://schemas.microsoft.com/office/drawing/2014/main" id="{3A432286-B085-4853-8A6F-9A362299D8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3" name="Line 1">
          <a:extLst>
            <a:ext uri="{FF2B5EF4-FFF2-40B4-BE49-F238E27FC236}">
              <a16:creationId xmlns:a16="http://schemas.microsoft.com/office/drawing/2014/main" id="{5EA8C12E-9306-421D-B956-6315E5DAFF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4" name="Line 1">
          <a:extLst>
            <a:ext uri="{FF2B5EF4-FFF2-40B4-BE49-F238E27FC236}">
              <a16:creationId xmlns:a16="http://schemas.microsoft.com/office/drawing/2014/main" id="{0640CCD3-17CE-4FF3-9881-34B962F54A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5" name="Line 1">
          <a:extLst>
            <a:ext uri="{FF2B5EF4-FFF2-40B4-BE49-F238E27FC236}">
              <a16:creationId xmlns:a16="http://schemas.microsoft.com/office/drawing/2014/main" id="{19EF179C-32B4-48D1-A244-67EAB80821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6" name="Line 1">
          <a:extLst>
            <a:ext uri="{FF2B5EF4-FFF2-40B4-BE49-F238E27FC236}">
              <a16:creationId xmlns:a16="http://schemas.microsoft.com/office/drawing/2014/main" id="{A62C3413-ED4D-46E4-9F9B-23B234A580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7" name="Line 1">
          <a:extLst>
            <a:ext uri="{FF2B5EF4-FFF2-40B4-BE49-F238E27FC236}">
              <a16:creationId xmlns:a16="http://schemas.microsoft.com/office/drawing/2014/main" id="{F54E16AE-E7D7-4CAC-8FAE-D246EDCF2E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8" name="Line 1">
          <a:extLst>
            <a:ext uri="{FF2B5EF4-FFF2-40B4-BE49-F238E27FC236}">
              <a16:creationId xmlns:a16="http://schemas.microsoft.com/office/drawing/2014/main" id="{ACBE633C-0B5A-435C-B6C0-BC3442755B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9" name="Line 1">
          <a:extLst>
            <a:ext uri="{FF2B5EF4-FFF2-40B4-BE49-F238E27FC236}">
              <a16:creationId xmlns:a16="http://schemas.microsoft.com/office/drawing/2014/main" id="{E60B8F30-D78D-4782-9DE8-98B272EB7B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0" name="Line 1">
          <a:extLst>
            <a:ext uri="{FF2B5EF4-FFF2-40B4-BE49-F238E27FC236}">
              <a16:creationId xmlns:a16="http://schemas.microsoft.com/office/drawing/2014/main" id="{0BD56335-63A4-47AA-B24E-6A83AE7B11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1" name="Line 1">
          <a:extLst>
            <a:ext uri="{FF2B5EF4-FFF2-40B4-BE49-F238E27FC236}">
              <a16:creationId xmlns:a16="http://schemas.microsoft.com/office/drawing/2014/main" id="{09D476B0-6C78-4E4F-91B1-0570361C85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2" name="Line 1">
          <a:extLst>
            <a:ext uri="{FF2B5EF4-FFF2-40B4-BE49-F238E27FC236}">
              <a16:creationId xmlns:a16="http://schemas.microsoft.com/office/drawing/2014/main" id="{E7200E2D-BE5E-4820-9C56-CE5D49805E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3" name="Line 1">
          <a:extLst>
            <a:ext uri="{FF2B5EF4-FFF2-40B4-BE49-F238E27FC236}">
              <a16:creationId xmlns:a16="http://schemas.microsoft.com/office/drawing/2014/main" id="{6022E059-B9C0-4412-A1A0-B5A6260F3A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4" name="Line 1">
          <a:extLst>
            <a:ext uri="{FF2B5EF4-FFF2-40B4-BE49-F238E27FC236}">
              <a16:creationId xmlns:a16="http://schemas.microsoft.com/office/drawing/2014/main" id="{F9962569-1D67-4CFB-A0ED-A55B2AAAEB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5" name="Line 1">
          <a:extLst>
            <a:ext uri="{FF2B5EF4-FFF2-40B4-BE49-F238E27FC236}">
              <a16:creationId xmlns:a16="http://schemas.microsoft.com/office/drawing/2014/main" id="{824FE96E-DE41-4564-8A28-B7EAC5ADAC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6" name="Line 1">
          <a:extLst>
            <a:ext uri="{FF2B5EF4-FFF2-40B4-BE49-F238E27FC236}">
              <a16:creationId xmlns:a16="http://schemas.microsoft.com/office/drawing/2014/main" id="{F590ACEE-6999-46FC-946C-EFFB899B84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7" name="Line 1">
          <a:extLst>
            <a:ext uri="{FF2B5EF4-FFF2-40B4-BE49-F238E27FC236}">
              <a16:creationId xmlns:a16="http://schemas.microsoft.com/office/drawing/2014/main" id="{1EB6802A-65B5-4C84-B231-AE8015D69D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8" name="Line 1">
          <a:extLst>
            <a:ext uri="{FF2B5EF4-FFF2-40B4-BE49-F238E27FC236}">
              <a16:creationId xmlns:a16="http://schemas.microsoft.com/office/drawing/2014/main" id="{08D0BF21-202F-4823-87EC-BD26E19169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9" name="Line 1">
          <a:extLst>
            <a:ext uri="{FF2B5EF4-FFF2-40B4-BE49-F238E27FC236}">
              <a16:creationId xmlns:a16="http://schemas.microsoft.com/office/drawing/2014/main" id="{56E5CB07-6B12-440E-AC09-6021245D04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0" name="Line 1">
          <a:extLst>
            <a:ext uri="{FF2B5EF4-FFF2-40B4-BE49-F238E27FC236}">
              <a16:creationId xmlns:a16="http://schemas.microsoft.com/office/drawing/2014/main" id="{D06326C1-E32C-4FF1-91C3-84828E41C77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1" name="Line 1">
          <a:extLst>
            <a:ext uri="{FF2B5EF4-FFF2-40B4-BE49-F238E27FC236}">
              <a16:creationId xmlns:a16="http://schemas.microsoft.com/office/drawing/2014/main" id="{F642195B-EE73-44D4-93B7-740E513F610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2" name="Line 1">
          <a:extLst>
            <a:ext uri="{FF2B5EF4-FFF2-40B4-BE49-F238E27FC236}">
              <a16:creationId xmlns:a16="http://schemas.microsoft.com/office/drawing/2014/main" id="{FD9B10FD-E5F0-4ED5-9E9A-77F0E14C6FF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3" name="Line 1">
          <a:extLst>
            <a:ext uri="{FF2B5EF4-FFF2-40B4-BE49-F238E27FC236}">
              <a16:creationId xmlns:a16="http://schemas.microsoft.com/office/drawing/2014/main" id="{B016961F-3A51-4213-B1E4-85D433B99A3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4" name="Line 1">
          <a:extLst>
            <a:ext uri="{FF2B5EF4-FFF2-40B4-BE49-F238E27FC236}">
              <a16:creationId xmlns:a16="http://schemas.microsoft.com/office/drawing/2014/main" id="{2AFE8DE0-5FDE-4DBB-A692-F9F2661086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8851B54E-5EF3-4453-B16E-5EB2F8AD9A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6" name="Line 1">
          <a:extLst>
            <a:ext uri="{FF2B5EF4-FFF2-40B4-BE49-F238E27FC236}">
              <a16:creationId xmlns:a16="http://schemas.microsoft.com/office/drawing/2014/main" id="{EB4AB267-21EF-490C-ABE6-89A7C71635F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7" name="Line 1">
          <a:extLst>
            <a:ext uri="{FF2B5EF4-FFF2-40B4-BE49-F238E27FC236}">
              <a16:creationId xmlns:a16="http://schemas.microsoft.com/office/drawing/2014/main" id="{A678BD4D-1358-4159-92E6-0F05B5FDC32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8" name="Line 1">
          <a:extLst>
            <a:ext uri="{FF2B5EF4-FFF2-40B4-BE49-F238E27FC236}">
              <a16:creationId xmlns:a16="http://schemas.microsoft.com/office/drawing/2014/main" id="{1560E03F-1954-4A3D-B128-60CCE8EB36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9" name="Line 1">
          <a:extLst>
            <a:ext uri="{FF2B5EF4-FFF2-40B4-BE49-F238E27FC236}">
              <a16:creationId xmlns:a16="http://schemas.microsoft.com/office/drawing/2014/main" id="{48696278-0FC7-44F4-BD74-0F095AE14F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0" name="Line 1">
          <a:extLst>
            <a:ext uri="{FF2B5EF4-FFF2-40B4-BE49-F238E27FC236}">
              <a16:creationId xmlns:a16="http://schemas.microsoft.com/office/drawing/2014/main" id="{D4B52A78-5B54-4F64-A5BD-6E07D03650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1" name="Line 1">
          <a:extLst>
            <a:ext uri="{FF2B5EF4-FFF2-40B4-BE49-F238E27FC236}">
              <a16:creationId xmlns:a16="http://schemas.microsoft.com/office/drawing/2014/main" id="{3BE61113-3D8A-4B4E-936D-C4FD44B235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2" name="Line 1">
          <a:extLst>
            <a:ext uri="{FF2B5EF4-FFF2-40B4-BE49-F238E27FC236}">
              <a16:creationId xmlns:a16="http://schemas.microsoft.com/office/drawing/2014/main" id="{CAC257FC-F756-4A9A-9B97-52B436208B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3" name="Line 1">
          <a:extLst>
            <a:ext uri="{FF2B5EF4-FFF2-40B4-BE49-F238E27FC236}">
              <a16:creationId xmlns:a16="http://schemas.microsoft.com/office/drawing/2014/main" id="{8C90E5B5-2CA6-4B75-9362-848AF63B73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4" name="Line 1">
          <a:extLst>
            <a:ext uri="{FF2B5EF4-FFF2-40B4-BE49-F238E27FC236}">
              <a16:creationId xmlns:a16="http://schemas.microsoft.com/office/drawing/2014/main" id="{21511029-A465-46F2-BA62-D8D7F7E3C3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5" name="Line 1">
          <a:extLst>
            <a:ext uri="{FF2B5EF4-FFF2-40B4-BE49-F238E27FC236}">
              <a16:creationId xmlns:a16="http://schemas.microsoft.com/office/drawing/2014/main" id="{2F484806-7B2B-454D-803E-A3301C1AB3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6" name="Line 1">
          <a:extLst>
            <a:ext uri="{FF2B5EF4-FFF2-40B4-BE49-F238E27FC236}">
              <a16:creationId xmlns:a16="http://schemas.microsoft.com/office/drawing/2014/main" id="{4CD3C709-2F4B-49FF-AE8F-006E5C85DF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7" name="Line 1">
          <a:extLst>
            <a:ext uri="{FF2B5EF4-FFF2-40B4-BE49-F238E27FC236}">
              <a16:creationId xmlns:a16="http://schemas.microsoft.com/office/drawing/2014/main" id="{4F2B28FD-1DAB-4F05-8670-78BD136798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8" name="Line 1">
          <a:extLst>
            <a:ext uri="{FF2B5EF4-FFF2-40B4-BE49-F238E27FC236}">
              <a16:creationId xmlns:a16="http://schemas.microsoft.com/office/drawing/2014/main" id="{7301ABB8-4927-47AA-A355-3D3CDF0275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9" name="Line 1">
          <a:extLst>
            <a:ext uri="{FF2B5EF4-FFF2-40B4-BE49-F238E27FC236}">
              <a16:creationId xmlns:a16="http://schemas.microsoft.com/office/drawing/2014/main" id="{078C4EF6-D34F-4F40-89FF-A656CC6B2F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0" name="Line 1">
          <a:extLst>
            <a:ext uri="{FF2B5EF4-FFF2-40B4-BE49-F238E27FC236}">
              <a16:creationId xmlns:a16="http://schemas.microsoft.com/office/drawing/2014/main" id="{C24CE947-C221-4A9B-AE11-7025AA89ED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1" name="Line 1">
          <a:extLst>
            <a:ext uri="{FF2B5EF4-FFF2-40B4-BE49-F238E27FC236}">
              <a16:creationId xmlns:a16="http://schemas.microsoft.com/office/drawing/2014/main" id="{003089E6-EEA8-4F42-8C7A-877F5ACEBF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2" name="Line 1">
          <a:extLst>
            <a:ext uri="{FF2B5EF4-FFF2-40B4-BE49-F238E27FC236}">
              <a16:creationId xmlns:a16="http://schemas.microsoft.com/office/drawing/2014/main" id="{31CF2EC5-A267-4F7D-8B3B-FF98F2F19C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3" name="Line 1">
          <a:extLst>
            <a:ext uri="{FF2B5EF4-FFF2-40B4-BE49-F238E27FC236}">
              <a16:creationId xmlns:a16="http://schemas.microsoft.com/office/drawing/2014/main" id="{DB96DA10-F2D4-46BC-9CFA-00A254CE87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4" name="Line 1">
          <a:extLst>
            <a:ext uri="{FF2B5EF4-FFF2-40B4-BE49-F238E27FC236}">
              <a16:creationId xmlns:a16="http://schemas.microsoft.com/office/drawing/2014/main" id="{DE5F0131-8285-45AC-8E4C-6AF653BF94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5" name="Line 1">
          <a:extLst>
            <a:ext uri="{FF2B5EF4-FFF2-40B4-BE49-F238E27FC236}">
              <a16:creationId xmlns:a16="http://schemas.microsoft.com/office/drawing/2014/main" id="{7975EBAC-A677-452B-B2AE-F939751EF2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6" name="Line 1">
          <a:extLst>
            <a:ext uri="{FF2B5EF4-FFF2-40B4-BE49-F238E27FC236}">
              <a16:creationId xmlns:a16="http://schemas.microsoft.com/office/drawing/2014/main" id="{90AE424C-041D-4350-8EC0-A4E443B4AC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7" name="Line 1">
          <a:extLst>
            <a:ext uri="{FF2B5EF4-FFF2-40B4-BE49-F238E27FC236}">
              <a16:creationId xmlns:a16="http://schemas.microsoft.com/office/drawing/2014/main" id="{6C0B0656-3710-4E69-B1EF-5702F7971B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8" name="Line 1">
          <a:extLst>
            <a:ext uri="{FF2B5EF4-FFF2-40B4-BE49-F238E27FC236}">
              <a16:creationId xmlns:a16="http://schemas.microsoft.com/office/drawing/2014/main" id="{70FD49D0-C9B9-4D10-9751-9EC71DAE74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9" name="Line 1">
          <a:extLst>
            <a:ext uri="{FF2B5EF4-FFF2-40B4-BE49-F238E27FC236}">
              <a16:creationId xmlns:a16="http://schemas.microsoft.com/office/drawing/2014/main" id="{57F7E883-8AF9-4994-8C3C-25D18479F4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0" name="Line 1">
          <a:extLst>
            <a:ext uri="{FF2B5EF4-FFF2-40B4-BE49-F238E27FC236}">
              <a16:creationId xmlns:a16="http://schemas.microsoft.com/office/drawing/2014/main" id="{182EFE0B-945F-4619-BEC1-331A6E8792E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1" name="Line 1">
          <a:extLst>
            <a:ext uri="{FF2B5EF4-FFF2-40B4-BE49-F238E27FC236}">
              <a16:creationId xmlns:a16="http://schemas.microsoft.com/office/drawing/2014/main" id="{5E0F0EB3-0D19-48AF-9B93-9B2DA6328BE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2" name="Line 1">
          <a:extLst>
            <a:ext uri="{FF2B5EF4-FFF2-40B4-BE49-F238E27FC236}">
              <a16:creationId xmlns:a16="http://schemas.microsoft.com/office/drawing/2014/main" id="{4092C40A-E5A2-4A33-A241-8BD10856013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3" name="Line 1">
          <a:extLst>
            <a:ext uri="{FF2B5EF4-FFF2-40B4-BE49-F238E27FC236}">
              <a16:creationId xmlns:a16="http://schemas.microsoft.com/office/drawing/2014/main" id="{D71BD687-573D-499B-9F07-0CC469A3D70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4" name="Line 1">
          <a:extLst>
            <a:ext uri="{FF2B5EF4-FFF2-40B4-BE49-F238E27FC236}">
              <a16:creationId xmlns:a16="http://schemas.microsoft.com/office/drawing/2014/main" id="{B5F54FAF-063D-42B3-BE65-35CDDE0CBC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5" name="Line 1">
          <a:extLst>
            <a:ext uri="{FF2B5EF4-FFF2-40B4-BE49-F238E27FC236}">
              <a16:creationId xmlns:a16="http://schemas.microsoft.com/office/drawing/2014/main" id="{4FBAB3E3-909F-4212-AA26-A25555FC8A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6" name="Line 1">
          <a:extLst>
            <a:ext uri="{FF2B5EF4-FFF2-40B4-BE49-F238E27FC236}">
              <a16:creationId xmlns:a16="http://schemas.microsoft.com/office/drawing/2014/main" id="{2211402E-83DC-4AB5-B066-43E06289F0C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7" name="Line 1">
          <a:extLst>
            <a:ext uri="{FF2B5EF4-FFF2-40B4-BE49-F238E27FC236}">
              <a16:creationId xmlns:a16="http://schemas.microsoft.com/office/drawing/2014/main" id="{6D6E9610-0FC7-4288-AFE4-9D6E4038C2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8" name="Line 1">
          <a:extLst>
            <a:ext uri="{FF2B5EF4-FFF2-40B4-BE49-F238E27FC236}">
              <a16:creationId xmlns:a16="http://schemas.microsoft.com/office/drawing/2014/main" id="{1F86A031-E31E-44B8-BBC1-673B556E15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9" name="Line 1">
          <a:extLst>
            <a:ext uri="{FF2B5EF4-FFF2-40B4-BE49-F238E27FC236}">
              <a16:creationId xmlns:a16="http://schemas.microsoft.com/office/drawing/2014/main" id="{9FF358E0-4DC2-4B31-A2AF-03369FE903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0" name="Line 1">
          <a:extLst>
            <a:ext uri="{FF2B5EF4-FFF2-40B4-BE49-F238E27FC236}">
              <a16:creationId xmlns:a16="http://schemas.microsoft.com/office/drawing/2014/main" id="{8C7F86D9-6BFE-4D3A-8E7B-627F02486F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1" name="Line 1">
          <a:extLst>
            <a:ext uri="{FF2B5EF4-FFF2-40B4-BE49-F238E27FC236}">
              <a16:creationId xmlns:a16="http://schemas.microsoft.com/office/drawing/2014/main" id="{BCAA2CD6-102E-4661-9890-03559B3083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2" name="Line 1">
          <a:extLst>
            <a:ext uri="{FF2B5EF4-FFF2-40B4-BE49-F238E27FC236}">
              <a16:creationId xmlns:a16="http://schemas.microsoft.com/office/drawing/2014/main" id="{35646169-B9DB-4E86-978D-0421713925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3" name="Line 1">
          <a:extLst>
            <a:ext uri="{FF2B5EF4-FFF2-40B4-BE49-F238E27FC236}">
              <a16:creationId xmlns:a16="http://schemas.microsoft.com/office/drawing/2014/main" id="{F832BF9D-A86C-4C4D-8DD0-4AED0BA107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4" name="Line 1">
          <a:extLst>
            <a:ext uri="{FF2B5EF4-FFF2-40B4-BE49-F238E27FC236}">
              <a16:creationId xmlns:a16="http://schemas.microsoft.com/office/drawing/2014/main" id="{082C8176-8DC2-454B-92F6-5472C18759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5" name="Line 1">
          <a:extLst>
            <a:ext uri="{FF2B5EF4-FFF2-40B4-BE49-F238E27FC236}">
              <a16:creationId xmlns:a16="http://schemas.microsoft.com/office/drawing/2014/main" id="{46A544A0-25CD-4ED3-9FA8-ABEF816FE7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6" name="Line 1">
          <a:extLst>
            <a:ext uri="{FF2B5EF4-FFF2-40B4-BE49-F238E27FC236}">
              <a16:creationId xmlns:a16="http://schemas.microsoft.com/office/drawing/2014/main" id="{60A89576-E6C5-4069-B88E-959C5B0BA1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7" name="Line 1">
          <a:extLst>
            <a:ext uri="{FF2B5EF4-FFF2-40B4-BE49-F238E27FC236}">
              <a16:creationId xmlns:a16="http://schemas.microsoft.com/office/drawing/2014/main" id="{CDC3C8EE-FB49-4E49-89C6-21C3DC7754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8" name="Line 1">
          <a:extLst>
            <a:ext uri="{FF2B5EF4-FFF2-40B4-BE49-F238E27FC236}">
              <a16:creationId xmlns:a16="http://schemas.microsoft.com/office/drawing/2014/main" id="{2BD70344-EC38-44F7-8981-5468E25232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9" name="Line 1">
          <a:extLst>
            <a:ext uri="{FF2B5EF4-FFF2-40B4-BE49-F238E27FC236}">
              <a16:creationId xmlns:a16="http://schemas.microsoft.com/office/drawing/2014/main" id="{8E84F601-A8D9-47DF-BDE4-DBCB6723B2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0" name="Line 1">
          <a:extLst>
            <a:ext uri="{FF2B5EF4-FFF2-40B4-BE49-F238E27FC236}">
              <a16:creationId xmlns:a16="http://schemas.microsoft.com/office/drawing/2014/main" id="{47816E50-A296-4E32-A0CB-1BC9822954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1" name="Line 1">
          <a:extLst>
            <a:ext uri="{FF2B5EF4-FFF2-40B4-BE49-F238E27FC236}">
              <a16:creationId xmlns:a16="http://schemas.microsoft.com/office/drawing/2014/main" id="{A517DE79-7BB3-42BD-93F9-C052D95EA3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2" name="Line 1">
          <a:extLst>
            <a:ext uri="{FF2B5EF4-FFF2-40B4-BE49-F238E27FC236}">
              <a16:creationId xmlns:a16="http://schemas.microsoft.com/office/drawing/2014/main" id="{05741286-8D41-40FA-B5E2-E48ECB565B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3" name="Line 1">
          <a:extLst>
            <a:ext uri="{FF2B5EF4-FFF2-40B4-BE49-F238E27FC236}">
              <a16:creationId xmlns:a16="http://schemas.microsoft.com/office/drawing/2014/main" id="{2473A370-8269-45BF-B16F-7692FFA713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4" name="Line 1">
          <a:extLst>
            <a:ext uri="{FF2B5EF4-FFF2-40B4-BE49-F238E27FC236}">
              <a16:creationId xmlns:a16="http://schemas.microsoft.com/office/drawing/2014/main" id="{EDC0D4C9-CFE5-4FDC-9CBC-03CE269130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5" name="Line 1">
          <a:extLst>
            <a:ext uri="{FF2B5EF4-FFF2-40B4-BE49-F238E27FC236}">
              <a16:creationId xmlns:a16="http://schemas.microsoft.com/office/drawing/2014/main" id="{A92E8672-4D07-45B0-8011-76CCCA6A93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6" name="Line 1">
          <a:extLst>
            <a:ext uri="{FF2B5EF4-FFF2-40B4-BE49-F238E27FC236}">
              <a16:creationId xmlns:a16="http://schemas.microsoft.com/office/drawing/2014/main" id="{30CD6702-1C3F-4949-B585-00524089BC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7" name="Line 1">
          <a:extLst>
            <a:ext uri="{FF2B5EF4-FFF2-40B4-BE49-F238E27FC236}">
              <a16:creationId xmlns:a16="http://schemas.microsoft.com/office/drawing/2014/main" id="{487A7049-C854-45B2-8591-0AFA17577B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8" name="Line 1">
          <a:extLst>
            <a:ext uri="{FF2B5EF4-FFF2-40B4-BE49-F238E27FC236}">
              <a16:creationId xmlns:a16="http://schemas.microsoft.com/office/drawing/2014/main" id="{7A564A13-E00A-4952-8F9C-A718561C4D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9" name="Line 1">
          <a:extLst>
            <a:ext uri="{FF2B5EF4-FFF2-40B4-BE49-F238E27FC236}">
              <a16:creationId xmlns:a16="http://schemas.microsoft.com/office/drawing/2014/main" id="{83A460AB-8F08-4A7D-A342-64617E8AB3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0" name="Line 1">
          <a:extLst>
            <a:ext uri="{FF2B5EF4-FFF2-40B4-BE49-F238E27FC236}">
              <a16:creationId xmlns:a16="http://schemas.microsoft.com/office/drawing/2014/main" id="{835293D0-7307-41BD-97BF-4520561C6B1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1" name="Line 1">
          <a:extLst>
            <a:ext uri="{FF2B5EF4-FFF2-40B4-BE49-F238E27FC236}">
              <a16:creationId xmlns:a16="http://schemas.microsoft.com/office/drawing/2014/main" id="{B5595E64-1505-4674-B5FB-66952BB0FEE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2" name="Line 1">
          <a:extLst>
            <a:ext uri="{FF2B5EF4-FFF2-40B4-BE49-F238E27FC236}">
              <a16:creationId xmlns:a16="http://schemas.microsoft.com/office/drawing/2014/main" id="{E1B0A313-FD36-40A3-938D-B3D952CFF79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3" name="Line 1">
          <a:extLst>
            <a:ext uri="{FF2B5EF4-FFF2-40B4-BE49-F238E27FC236}">
              <a16:creationId xmlns:a16="http://schemas.microsoft.com/office/drawing/2014/main" id="{D1E93007-2AF3-4912-ABFC-BD6D67724A4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4" name="Line 1">
          <a:extLst>
            <a:ext uri="{FF2B5EF4-FFF2-40B4-BE49-F238E27FC236}">
              <a16:creationId xmlns:a16="http://schemas.microsoft.com/office/drawing/2014/main" id="{11F0745C-709C-4F61-9B48-2C9AA234E7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5" name="Line 1">
          <a:extLst>
            <a:ext uri="{FF2B5EF4-FFF2-40B4-BE49-F238E27FC236}">
              <a16:creationId xmlns:a16="http://schemas.microsoft.com/office/drawing/2014/main" id="{D132D8AB-B1EB-4551-B19C-485923545A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6" name="Line 1">
          <a:extLst>
            <a:ext uri="{FF2B5EF4-FFF2-40B4-BE49-F238E27FC236}">
              <a16:creationId xmlns:a16="http://schemas.microsoft.com/office/drawing/2014/main" id="{775FDE10-C4E4-4DA9-BFB5-C42BAE6B66F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7" name="Line 1">
          <a:extLst>
            <a:ext uri="{FF2B5EF4-FFF2-40B4-BE49-F238E27FC236}">
              <a16:creationId xmlns:a16="http://schemas.microsoft.com/office/drawing/2014/main" id="{5DBC92B1-FC82-4179-B109-749DD205C72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8" name="Line 1">
          <a:extLst>
            <a:ext uri="{FF2B5EF4-FFF2-40B4-BE49-F238E27FC236}">
              <a16:creationId xmlns:a16="http://schemas.microsoft.com/office/drawing/2014/main" id="{160AEB95-B203-434B-BEFD-C7F53F0EB2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9" name="Line 1">
          <a:extLst>
            <a:ext uri="{FF2B5EF4-FFF2-40B4-BE49-F238E27FC236}">
              <a16:creationId xmlns:a16="http://schemas.microsoft.com/office/drawing/2014/main" id="{7B86B726-D54E-4521-8D5D-5B5D5AC856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0" name="Line 1">
          <a:extLst>
            <a:ext uri="{FF2B5EF4-FFF2-40B4-BE49-F238E27FC236}">
              <a16:creationId xmlns:a16="http://schemas.microsoft.com/office/drawing/2014/main" id="{504F1F6F-3CCA-4A48-A852-5526D10D2B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1" name="Line 1">
          <a:extLst>
            <a:ext uri="{FF2B5EF4-FFF2-40B4-BE49-F238E27FC236}">
              <a16:creationId xmlns:a16="http://schemas.microsoft.com/office/drawing/2014/main" id="{1AF57167-B716-42C9-9D37-2DE8D0B471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2" name="Line 1">
          <a:extLst>
            <a:ext uri="{FF2B5EF4-FFF2-40B4-BE49-F238E27FC236}">
              <a16:creationId xmlns:a16="http://schemas.microsoft.com/office/drawing/2014/main" id="{AA9C7785-EFF2-48E5-BDE3-DE4ED02690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3" name="Line 1">
          <a:extLst>
            <a:ext uri="{FF2B5EF4-FFF2-40B4-BE49-F238E27FC236}">
              <a16:creationId xmlns:a16="http://schemas.microsoft.com/office/drawing/2014/main" id="{59B1941D-77DF-4899-B95E-F51785E433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4" name="Line 1">
          <a:extLst>
            <a:ext uri="{FF2B5EF4-FFF2-40B4-BE49-F238E27FC236}">
              <a16:creationId xmlns:a16="http://schemas.microsoft.com/office/drawing/2014/main" id="{8D6886D7-888F-4997-B93F-41F59E4B5A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5" name="Line 1">
          <a:extLst>
            <a:ext uri="{FF2B5EF4-FFF2-40B4-BE49-F238E27FC236}">
              <a16:creationId xmlns:a16="http://schemas.microsoft.com/office/drawing/2014/main" id="{150574D6-FDD9-4F2C-BC80-B88178AC3D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6" name="Line 1">
          <a:extLst>
            <a:ext uri="{FF2B5EF4-FFF2-40B4-BE49-F238E27FC236}">
              <a16:creationId xmlns:a16="http://schemas.microsoft.com/office/drawing/2014/main" id="{BE2F7337-3C3B-4BE5-906D-62B974E4EA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7" name="Line 1">
          <a:extLst>
            <a:ext uri="{FF2B5EF4-FFF2-40B4-BE49-F238E27FC236}">
              <a16:creationId xmlns:a16="http://schemas.microsoft.com/office/drawing/2014/main" id="{5C0AF91E-09B9-45F9-8194-9D651CA3DC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8" name="Line 1">
          <a:extLst>
            <a:ext uri="{FF2B5EF4-FFF2-40B4-BE49-F238E27FC236}">
              <a16:creationId xmlns:a16="http://schemas.microsoft.com/office/drawing/2014/main" id="{F4DEFC44-C457-448A-A000-A47BBBD43A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9" name="Line 1">
          <a:extLst>
            <a:ext uri="{FF2B5EF4-FFF2-40B4-BE49-F238E27FC236}">
              <a16:creationId xmlns:a16="http://schemas.microsoft.com/office/drawing/2014/main" id="{020700A2-3C5A-4622-B1AB-71D400E887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0" name="Line 1">
          <a:extLst>
            <a:ext uri="{FF2B5EF4-FFF2-40B4-BE49-F238E27FC236}">
              <a16:creationId xmlns:a16="http://schemas.microsoft.com/office/drawing/2014/main" id="{94DEE35A-0D06-4DEE-8008-EC2C040858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1" name="Line 1">
          <a:extLst>
            <a:ext uri="{FF2B5EF4-FFF2-40B4-BE49-F238E27FC236}">
              <a16:creationId xmlns:a16="http://schemas.microsoft.com/office/drawing/2014/main" id="{1FFD74FC-A288-4AEB-97D0-C3F2EEF148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2" name="Line 1">
          <a:extLst>
            <a:ext uri="{FF2B5EF4-FFF2-40B4-BE49-F238E27FC236}">
              <a16:creationId xmlns:a16="http://schemas.microsoft.com/office/drawing/2014/main" id="{4E268AD8-0A3A-47E3-A76D-F9843EBAB8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3" name="Line 1">
          <a:extLst>
            <a:ext uri="{FF2B5EF4-FFF2-40B4-BE49-F238E27FC236}">
              <a16:creationId xmlns:a16="http://schemas.microsoft.com/office/drawing/2014/main" id="{05F9CEF7-1C55-49D1-85D5-A149456EB4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4" name="Line 1">
          <a:extLst>
            <a:ext uri="{FF2B5EF4-FFF2-40B4-BE49-F238E27FC236}">
              <a16:creationId xmlns:a16="http://schemas.microsoft.com/office/drawing/2014/main" id="{12930A56-7EF5-49C7-A4F4-ECF040F343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5" name="Line 1">
          <a:extLst>
            <a:ext uri="{FF2B5EF4-FFF2-40B4-BE49-F238E27FC236}">
              <a16:creationId xmlns:a16="http://schemas.microsoft.com/office/drawing/2014/main" id="{D7FE71F2-F27C-4DE1-869D-2C41A6CBFE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6" name="Line 1">
          <a:extLst>
            <a:ext uri="{FF2B5EF4-FFF2-40B4-BE49-F238E27FC236}">
              <a16:creationId xmlns:a16="http://schemas.microsoft.com/office/drawing/2014/main" id="{A46ED291-F94F-4AAE-BD97-6D4B0894F6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7" name="Line 1">
          <a:extLst>
            <a:ext uri="{FF2B5EF4-FFF2-40B4-BE49-F238E27FC236}">
              <a16:creationId xmlns:a16="http://schemas.microsoft.com/office/drawing/2014/main" id="{C5CA921E-1094-4CA4-BFD9-B6D0AD915D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8" name="Line 1">
          <a:extLst>
            <a:ext uri="{FF2B5EF4-FFF2-40B4-BE49-F238E27FC236}">
              <a16:creationId xmlns:a16="http://schemas.microsoft.com/office/drawing/2014/main" id="{BF9C008E-EA21-429B-A00C-30749CBE2A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9" name="Line 1">
          <a:extLst>
            <a:ext uri="{FF2B5EF4-FFF2-40B4-BE49-F238E27FC236}">
              <a16:creationId xmlns:a16="http://schemas.microsoft.com/office/drawing/2014/main" id="{5F770793-6677-41B2-B32F-64B72AA8C7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0" name="Line 1">
          <a:extLst>
            <a:ext uri="{FF2B5EF4-FFF2-40B4-BE49-F238E27FC236}">
              <a16:creationId xmlns:a16="http://schemas.microsoft.com/office/drawing/2014/main" id="{AD58909B-2EF6-4ABE-A8C0-650CF1A58E4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1" name="Line 1">
          <a:extLst>
            <a:ext uri="{FF2B5EF4-FFF2-40B4-BE49-F238E27FC236}">
              <a16:creationId xmlns:a16="http://schemas.microsoft.com/office/drawing/2014/main" id="{4CC1E0CE-5DFE-457B-A75B-808230D35CE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2" name="Line 1">
          <a:extLst>
            <a:ext uri="{FF2B5EF4-FFF2-40B4-BE49-F238E27FC236}">
              <a16:creationId xmlns:a16="http://schemas.microsoft.com/office/drawing/2014/main" id="{B09EC91D-1607-42BD-A2DE-38A13A9C32F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3" name="Line 1">
          <a:extLst>
            <a:ext uri="{FF2B5EF4-FFF2-40B4-BE49-F238E27FC236}">
              <a16:creationId xmlns:a16="http://schemas.microsoft.com/office/drawing/2014/main" id="{4C0B7385-5645-4428-8530-2C2FC3935D1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4" name="Line 1">
          <a:extLst>
            <a:ext uri="{FF2B5EF4-FFF2-40B4-BE49-F238E27FC236}">
              <a16:creationId xmlns:a16="http://schemas.microsoft.com/office/drawing/2014/main" id="{2B413FE8-E8E2-4450-9438-AC2C0C1F1B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5" name="Line 1">
          <a:extLst>
            <a:ext uri="{FF2B5EF4-FFF2-40B4-BE49-F238E27FC236}">
              <a16:creationId xmlns:a16="http://schemas.microsoft.com/office/drawing/2014/main" id="{80F7A852-071A-47EA-972F-6C18A5E2EB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6" name="Line 1">
          <a:extLst>
            <a:ext uri="{FF2B5EF4-FFF2-40B4-BE49-F238E27FC236}">
              <a16:creationId xmlns:a16="http://schemas.microsoft.com/office/drawing/2014/main" id="{7FF3124F-5AE2-4D3A-BDA4-1A8E8781DF9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7" name="Line 1">
          <a:extLst>
            <a:ext uri="{FF2B5EF4-FFF2-40B4-BE49-F238E27FC236}">
              <a16:creationId xmlns:a16="http://schemas.microsoft.com/office/drawing/2014/main" id="{47BFCC8C-769F-4774-A28B-6874E75C621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8" name="Line 1">
          <a:extLst>
            <a:ext uri="{FF2B5EF4-FFF2-40B4-BE49-F238E27FC236}">
              <a16:creationId xmlns:a16="http://schemas.microsoft.com/office/drawing/2014/main" id="{B438C352-9110-416E-9B0E-7CC75BAA6A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9" name="Line 1">
          <a:extLst>
            <a:ext uri="{FF2B5EF4-FFF2-40B4-BE49-F238E27FC236}">
              <a16:creationId xmlns:a16="http://schemas.microsoft.com/office/drawing/2014/main" id="{60D4EA6C-2026-44F0-B28B-3F8BE0DA40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0" name="Line 1">
          <a:extLst>
            <a:ext uri="{FF2B5EF4-FFF2-40B4-BE49-F238E27FC236}">
              <a16:creationId xmlns:a16="http://schemas.microsoft.com/office/drawing/2014/main" id="{E277CEB9-6180-4645-A253-66F7869B43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1" name="Line 1">
          <a:extLst>
            <a:ext uri="{FF2B5EF4-FFF2-40B4-BE49-F238E27FC236}">
              <a16:creationId xmlns:a16="http://schemas.microsoft.com/office/drawing/2014/main" id="{426FF088-C7C7-4D07-B531-1B6107F969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2" name="Line 1">
          <a:extLst>
            <a:ext uri="{FF2B5EF4-FFF2-40B4-BE49-F238E27FC236}">
              <a16:creationId xmlns:a16="http://schemas.microsoft.com/office/drawing/2014/main" id="{E2633863-A9EA-441F-B9DD-88036C4B6B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3" name="Line 1">
          <a:extLst>
            <a:ext uri="{FF2B5EF4-FFF2-40B4-BE49-F238E27FC236}">
              <a16:creationId xmlns:a16="http://schemas.microsoft.com/office/drawing/2014/main" id="{1F821175-524C-4182-BE13-BF8FBBF9C5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4" name="Line 1">
          <a:extLst>
            <a:ext uri="{FF2B5EF4-FFF2-40B4-BE49-F238E27FC236}">
              <a16:creationId xmlns:a16="http://schemas.microsoft.com/office/drawing/2014/main" id="{7532BAB3-08F5-4280-8886-4BC1E827D5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5" name="Line 1">
          <a:extLst>
            <a:ext uri="{FF2B5EF4-FFF2-40B4-BE49-F238E27FC236}">
              <a16:creationId xmlns:a16="http://schemas.microsoft.com/office/drawing/2014/main" id="{E22D045F-A6D1-44B1-B3B3-7A31E9A7DA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6" name="Line 1">
          <a:extLst>
            <a:ext uri="{FF2B5EF4-FFF2-40B4-BE49-F238E27FC236}">
              <a16:creationId xmlns:a16="http://schemas.microsoft.com/office/drawing/2014/main" id="{3873F798-495E-4F74-B761-4A9A651F77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7" name="Line 1">
          <a:extLst>
            <a:ext uri="{FF2B5EF4-FFF2-40B4-BE49-F238E27FC236}">
              <a16:creationId xmlns:a16="http://schemas.microsoft.com/office/drawing/2014/main" id="{0A6FEF14-6D5F-49E4-85E6-3EED0432EC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8" name="Line 1">
          <a:extLst>
            <a:ext uri="{FF2B5EF4-FFF2-40B4-BE49-F238E27FC236}">
              <a16:creationId xmlns:a16="http://schemas.microsoft.com/office/drawing/2014/main" id="{E41FE285-BE3A-4AA8-A588-4707BB8A34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9" name="Line 1">
          <a:extLst>
            <a:ext uri="{FF2B5EF4-FFF2-40B4-BE49-F238E27FC236}">
              <a16:creationId xmlns:a16="http://schemas.microsoft.com/office/drawing/2014/main" id="{B23BFC16-59A7-4042-8C50-A733D4C1F3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0" name="Line 1">
          <a:extLst>
            <a:ext uri="{FF2B5EF4-FFF2-40B4-BE49-F238E27FC236}">
              <a16:creationId xmlns:a16="http://schemas.microsoft.com/office/drawing/2014/main" id="{5A02D257-B25A-4FBF-9A3C-9474F29AE1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1" name="Line 1">
          <a:extLst>
            <a:ext uri="{FF2B5EF4-FFF2-40B4-BE49-F238E27FC236}">
              <a16:creationId xmlns:a16="http://schemas.microsoft.com/office/drawing/2014/main" id="{C81EE839-4EE1-4961-94A7-8B85EF03B2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2" name="Line 1">
          <a:extLst>
            <a:ext uri="{FF2B5EF4-FFF2-40B4-BE49-F238E27FC236}">
              <a16:creationId xmlns:a16="http://schemas.microsoft.com/office/drawing/2014/main" id="{7E6262FE-E320-4C18-885D-86410F6E77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3" name="Line 1">
          <a:extLst>
            <a:ext uri="{FF2B5EF4-FFF2-40B4-BE49-F238E27FC236}">
              <a16:creationId xmlns:a16="http://schemas.microsoft.com/office/drawing/2014/main" id="{65BD5AA7-3C1D-4953-A120-17024B9E85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4" name="Line 1">
          <a:extLst>
            <a:ext uri="{FF2B5EF4-FFF2-40B4-BE49-F238E27FC236}">
              <a16:creationId xmlns:a16="http://schemas.microsoft.com/office/drawing/2014/main" id="{4AAE0592-C017-4C4B-A46E-4DCF0D6CB5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5" name="Line 1">
          <a:extLst>
            <a:ext uri="{FF2B5EF4-FFF2-40B4-BE49-F238E27FC236}">
              <a16:creationId xmlns:a16="http://schemas.microsoft.com/office/drawing/2014/main" id="{CA000041-450C-4E05-92F9-B1827C0C60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6" name="Line 1">
          <a:extLst>
            <a:ext uri="{FF2B5EF4-FFF2-40B4-BE49-F238E27FC236}">
              <a16:creationId xmlns:a16="http://schemas.microsoft.com/office/drawing/2014/main" id="{93B0C6E6-622D-471E-94C7-F0C1462761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7" name="Line 1">
          <a:extLst>
            <a:ext uri="{FF2B5EF4-FFF2-40B4-BE49-F238E27FC236}">
              <a16:creationId xmlns:a16="http://schemas.microsoft.com/office/drawing/2014/main" id="{B49691AC-CBF5-4E47-BBBD-1EE67C727F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8" name="Line 1">
          <a:extLst>
            <a:ext uri="{FF2B5EF4-FFF2-40B4-BE49-F238E27FC236}">
              <a16:creationId xmlns:a16="http://schemas.microsoft.com/office/drawing/2014/main" id="{2CA1455B-6701-4A56-8569-1DFB995FAE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9" name="Line 1">
          <a:extLst>
            <a:ext uri="{FF2B5EF4-FFF2-40B4-BE49-F238E27FC236}">
              <a16:creationId xmlns:a16="http://schemas.microsoft.com/office/drawing/2014/main" id="{8C9B99B4-F890-4D7D-829C-0A3C60D3A8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0" name="Line 1">
          <a:extLst>
            <a:ext uri="{FF2B5EF4-FFF2-40B4-BE49-F238E27FC236}">
              <a16:creationId xmlns:a16="http://schemas.microsoft.com/office/drawing/2014/main" id="{A1A0B485-7F20-4DDF-A565-F6DA0368695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1" name="Line 1">
          <a:extLst>
            <a:ext uri="{FF2B5EF4-FFF2-40B4-BE49-F238E27FC236}">
              <a16:creationId xmlns:a16="http://schemas.microsoft.com/office/drawing/2014/main" id="{0D63A15F-5410-4833-AA3D-508863D4ED0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2" name="Line 1">
          <a:extLst>
            <a:ext uri="{FF2B5EF4-FFF2-40B4-BE49-F238E27FC236}">
              <a16:creationId xmlns:a16="http://schemas.microsoft.com/office/drawing/2014/main" id="{A033DA98-5EC8-4413-B1A6-74F35BEFFC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3" name="Line 1">
          <a:extLst>
            <a:ext uri="{FF2B5EF4-FFF2-40B4-BE49-F238E27FC236}">
              <a16:creationId xmlns:a16="http://schemas.microsoft.com/office/drawing/2014/main" id="{C5A52090-52EC-44FC-BF16-56AEAD8E9F5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4" name="Line 1">
          <a:extLst>
            <a:ext uri="{FF2B5EF4-FFF2-40B4-BE49-F238E27FC236}">
              <a16:creationId xmlns:a16="http://schemas.microsoft.com/office/drawing/2014/main" id="{769AFDA4-BAF7-4060-B111-47DDE4443D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5" name="Line 1">
          <a:extLst>
            <a:ext uri="{FF2B5EF4-FFF2-40B4-BE49-F238E27FC236}">
              <a16:creationId xmlns:a16="http://schemas.microsoft.com/office/drawing/2014/main" id="{65C9D250-5F5D-4B49-A80B-F0DDE5D783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6" name="Line 1">
          <a:extLst>
            <a:ext uri="{FF2B5EF4-FFF2-40B4-BE49-F238E27FC236}">
              <a16:creationId xmlns:a16="http://schemas.microsoft.com/office/drawing/2014/main" id="{7A6BD85A-E71B-4CAF-9233-FC605A2411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7" name="Line 1">
          <a:extLst>
            <a:ext uri="{FF2B5EF4-FFF2-40B4-BE49-F238E27FC236}">
              <a16:creationId xmlns:a16="http://schemas.microsoft.com/office/drawing/2014/main" id="{E82E611D-C828-4414-8C6A-0254AECDB30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8" name="Line 1">
          <a:extLst>
            <a:ext uri="{FF2B5EF4-FFF2-40B4-BE49-F238E27FC236}">
              <a16:creationId xmlns:a16="http://schemas.microsoft.com/office/drawing/2014/main" id="{23A8EE36-6598-4D0C-85F6-203496613E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9" name="Line 1">
          <a:extLst>
            <a:ext uri="{FF2B5EF4-FFF2-40B4-BE49-F238E27FC236}">
              <a16:creationId xmlns:a16="http://schemas.microsoft.com/office/drawing/2014/main" id="{E82D77F4-9316-45B7-B858-32842A03C2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0" name="Line 1">
          <a:extLst>
            <a:ext uri="{FF2B5EF4-FFF2-40B4-BE49-F238E27FC236}">
              <a16:creationId xmlns:a16="http://schemas.microsoft.com/office/drawing/2014/main" id="{619FBEF4-7B58-42B7-8EE2-9170D96907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1" name="Line 1">
          <a:extLst>
            <a:ext uri="{FF2B5EF4-FFF2-40B4-BE49-F238E27FC236}">
              <a16:creationId xmlns:a16="http://schemas.microsoft.com/office/drawing/2014/main" id="{88BA538E-A30B-4B1B-BA6C-1035415B72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2" name="Line 1">
          <a:extLst>
            <a:ext uri="{FF2B5EF4-FFF2-40B4-BE49-F238E27FC236}">
              <a16:creationId xmlns:a16="http://schemas.microsoft.com/office/drawing/2014/main" id="{CC53E66F-7FEB-4A3C-BCC8-F3D7EC96B8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3" name="Line 1">
          <a:extLst>
            <a:ext uri="{FF2B5EF4-FFF2-40B4-BE49-F238E27FC236}">
              <a16:creationId xmlns:a16="http://schemas.microsoft.com/office/drawing/2014/main" id="{53F40EEB-F89F-4A7E-B83A-3C4AB4392F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4" name="Line 1">
          <a:extLst>
            <a:ext uri="{FF2B5EF4-FFF2-40B4-BE49-F238E27FC236}">
              <a16:creationId xmlns:a16="http://schemas.microsoft.com/office/drawing/2014/main" id="{A9126DB2-F497-4157-9923-0D592F0945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5" name="Line 1">
          <a:extLst>
            <a:ext uri="{FF2B5EF4-FFF2-40B4-BE49-F238E27FC236}">
              <a16:creationId xmlns:a16="http://schemas.microsoft.com/office/drawing/2014/main" id="{1AFFE87B-3E42-4F04-81E6-31E9A66C70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6" name="Line 1">
          <a:extLst>
            <a:ext uri="{FF2B5EF4-FFF2-40B4-BE49-F238E27FC236}">
              <a16:creationId xmlns:a16="http://schemas.microsoft.com/office/drawing/2014/main" id="{DD6A01A1-C363-4FEA-A366-9C3DDCAFFB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7" name="Line 1">
          <a:extLst>
            <a:ext uri="{FF2B5EF4-FFF2-40B4-BE49-F238E27FC236}">
              <a16:creationId xmlns:a16="http://schemas.microsoft.com/office/drawing/2014/main" id="{8F01DD53-039C-463B-AEAB-49564981E8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8" name="Line 1">
          <a:extLst>
            <a:ext uri="{FF2B5EF4-FFF2-40B4-BE49-F238E27FC236}">
              <a16:creationId xmlns:a16="http://schemas.microsoft.com/office/drawing/2014/main" id="{1170A6F8-BE4C-42AF-8F36-918963F0C9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9" name="Line 1">
          <a:extLst>
            <a:ext uri="{FF2B5EF4-FFF2-40B4-BE49-F238E27FC236}">
              <a16:creationId xmlns:a16="http://schemas.microsoft.com/office/drawing/2014/main" id="{949E7E60-DB09-4CEC-AD47-CB2628DD6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0" name="Line 1">
          <a:extLst>
            <a:ext uri="{FF2B5EF4-FFF2-40B4-BE49-F238E27FC236}">
              <a16:creationId xmlns:a16="http://schemas.microsoft.com/office/drawing/2014/main" id="{8571A8BF-8C23-42D5-BBC4-BB7BD1059B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1" name="Line 1">
          <a:extLst>
            <a:ext uri="{FF2B5EF4-FFF2-40B4-BE49-F238E27FC236}">
              <a16:creationId xmlns:a16="http://schemas.microsoft.com/office/drawing/2014/main" id="{67B448B7-B3D3-4BB9-8119-E571C35FFB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2" name="Line 1">
          <a:extLst>
            <a:ext uri="{FF2B5EF4-FFF2-40B4-BE49-F238E27FC236}">
              <a16:creationId xmlns:a16="http://schemas.microsoft.com/office/drawing/2014/main" id="{25F0E777-7620-4BF0-A57E-885105CED7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3" name="Line 1">
          <a:extLst>
            <a:ext uri="{FF2B5EF4-FFF2-40B4-BE49-F238E27FC236}">
              <a16:creationId xmlns:a16="http://schemas.microsoft.com/office/drawing/2014/main" id="{238288FE-1980-400D-AF71-3302C37D83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4" name="Line 1">
          <a:extLst>
            <a:ext uri="{FF2B5EF4-FFF2-40B4-BE49-F238E27FC236}">
              <a16:creationId xmlns:a16="http://schemas.microsoft.com/office/drawing/2014/main" id="{A8AF9DCA-52FE-40A1-B1FF-E8E835327A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5" name="Line 1">
          <a:extLst>
            <a:ext uri="{FF2B5EF4-FFF2-40B4-BE49-F238E27FC236}">
              <a16:creationId xmlns:a16="http://schemas.microsoft.com/office/drawing/2014/main" id="{30B0556F-36A8-4E8C-A01C-12EFFC4594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6" name="Line 1">
          <a:extLst>
            <a:ext uri="{FF2B5EF4-FFF2-40B4-BE49-F238E27FC236}">
              <a16:creationId xmlns:a16="http://schemas.microsoft.com/office/drawing/2014/main" id="{B0402637-EA75-4AA0-A8AD-A5856FE867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7" name="Line 1">
          <a:extLst>
            <a:ext uri="{FF2B5EF4-FFF2-40B4-BE49-F238E27FC236}">
              <a16:creationId xmlns:a16="http://schemas.microsoft.com/office/drawing/2014/main" id="{65A29724-DF8F-471D-91F1-59BC1C774C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8" name="Line 1">
          <a:extLst>
            <a:ext uri="{FF2B5EF4-FFF2-40B4-BE49-F238E27FC236}">
              <a16:creationId xmlns:a16="http://schemas.microsoft.com/office/drawing/2014/main" id="{827C30EF-5263-43AE-9B88-435B57A485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9" name="Line 1">
          <a:extLst>
            <a:ext uri="{FF2B5EF4-FFF2-40B4-BE49-F238E27FC236}">
              <a16:creationId xmlns:a16="http://schemas.microsoft.com/office/drawing/2014/main" id="{A8038105-1353-4A98-BE13-FF130818E6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0" name="Line 1">
          <a:extLst>
            <a:ext uri="{FF2B5EF4-FFF2-40B4-BE49-F238E27FC236}">
              <a16:creationId xmlns:a16="http://schemas.microsoft.com/office/drawing/2014/main" id="{CFAAE787-895B-49DC-AB6D-39ED278BDA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1" name="Line 1">
          <a:extLst>
            <a:ext uri="{FF2B5EF4-FFF2-40B4-BE49-F238E27FC236}">
              <a16:creationId xmlns:a16="http://schemas.microsoft.com/office/drawing/2014/main" id="{8789FCDA-154E-4EF5-892D-023B047CF7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2" name="Line 1">
          <a:extLst>
            <a:ext uri="{FF2B5EF4-FFF2-40B4-BE49-F238E27FC236}">
              <a16:creationId xmlns:a16="http://schemas.microsoft.com/office/drawing/2014/main" id="{87EC22A7-A317-4910-9A16-458F9B41E7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3" name="Line 1">
          <a:extLst>
            <a:ext uri="{FF2B5EF4-FFF2-40B4-BE49-F238E27FC236}">
              <a16:creationId xmlns:a16="http://schemas.microsoft.com/office/drawing/2014/main" id="{EEA6F6A8-D8FA-46DB-BBA4-0B2CAA115B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4" name="Line 1">
          <a:extLst>
            <a:ext uri="{FF2B5EF4-FFF2-40B4-BE49-F238E27FC236}">
              <a16:creationId xmlns:a16="http://schemas.microsoft.com/office/drawing/2014/main" id="{EDFE8637-94DA-4DF3-B08C-B43108C031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5" name="Line 1">
          <a:extLst>
            <a:ext uri="{FF2B5EF4-FFF2-40B4-BE49-F238E27FC236}">
              <a16:creationId xmlns:a16="http://schemas.microsoft.com/office/drawing/2014/main" id="{F8BCDF72-98E5-4D1C-BDF6-E0AE34A943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6" name="Line 1">
          <a:extLst>
            <a:ext uri="{FF2B5EF4-FFF2-40B4-BE49-F238E27FC236}">
              <a16:creationId xmlns:a16="http://schemas.microsoft.com/office/drawing/2014/main" id="{8CAB95F4-C284-4684-A1C9-D35694C251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7" name="Line 1">
          <a:extLst>
            <a:ext uri="{FF2B5EF4-FFF2-40B4-BE49-F238E27FC236}">
              <a16:creationId xmlns:a16="http://schemas.microsoft.com/office/drawing/2014/main" id="{CAF8215B-65F9-45AD-AF68-12145468B5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8" name="Line 1">
          <a:extLst>
            <a:ext uri="{FF2B5EF4-FFF2-40B4-BE49-F238E27FC236}">
              <a16:creationId xmlns:a16="http://schemas.microsoft.com/office/drawing/2014/main" id="{6D18D9B6-642A-4600-8BDA-A1255EDBBB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9" name="Line 1">
          <a:extLst>
            <a:ext uri="{FF2B5EF4-FFF2-40B4-BE49-F238E27FC236}">
              <a16:creationId xmlns:a16="http://schemas.microsoft.com/office/drawing/2014/main" id="{F7775E7E-17EB-460E-8757-473B513EA8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0" name="Line 1">
          <a:extLst>
            <a:ext uri="{FF2B5EF4-FFF2-40B4-BE49-F238E27FC236}">
              <a16:creationId xmlns:a16="http://schemas.microsoft.com/office/drawing/2014/main" id="{C917D28F-3261-4077-BF2C-A2988EC83E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1" name="Line 1">
          <a:extLst>
            <a:ext uri="{FF2B5EF4-FFF2-40B4-BE49-F238E27FC236}">
              <a16:creationId xmlns:a16="http://schemas.microsoft.com/office/drawing/2014/main" id="{50845106-73D2-4A98-B65E-75E2E93BCE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2" name="Line 1">
          <a:extLst>
            <a:ext uri="{FF2B5EF4-FFF2-40B4-BE49-F238E27FC236}">
              <a16:creationId xmlns:a16="http://schemas.microsoft.com/office/drawing/2014/main" id="{E735DD87-9B6E-4025-8CB6-036E477BE8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3" name="Line 1">
          <a:extLst>
            <a:ext uri="{FF2B5EF4-FFF2-40B4-BE49-F238E27FC236}">
              <a16:creationId xmlns:a16="http://schemas.microsoft.com/office/drawing/2014/main" id="{FACE5AC4-518B-4029-B34B-5C11A4900C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4" name="Line 1">
          <a:extLst>
            <a:ext uri="{FF2B5EF4-FFF2-40B4-BE49-F238E27FC236}">
              <a16:creationId xmlns:a16="http://schemas.microsoft.com/office/drawing/2014/main" id="{B67CAA3D-AA52-4742-87F3-FEDE7506F9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5" name="Line 1">
          <a:extLst>
            <a:ext uri="{FF2B5EF4-FFF2-40B4-BE49-F238E27FC236}">
              <a16:creationId xmlns:a16="http://schemas.microsoft.com/office/drawing/2014/main" id="{8E830CFE-DAB3-4442-B410-46A9ADD33D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6" name="Line 1">
          <a:extLst>
            <a:ext uri="{FF2B5EF4-FFF2-40B4-BE49-F238E27FC236}">
              <a16:creationId xmlns:a16="http://schemas.microsoft.com/office/drawing/2014/main" id="{D6DC2124-3D92-47AB-8AD3-9B48B9E02B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7" name="Line 1">
          <a:extLst>
            <a:ext uri="{FF2B5EF4-FFF2-40B4-BE49-F238E27FC236}">
              <a16:creationId xmlns:a16="http://schemas.microsoft.com/office/drawing/2014/main" id="{C5C0088D-8534-49E3-84EC-8D5F48B81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8" name="Line 1">
          <a:extLst>
            <a:ext uri="{FF2B5EF4-FFF2-40B4-BE49-F238E27FC236}">
              <a16:creationId xmlns:a16="http://schemas.microsoft.com/office/drawing/2014/main" id="{69BA60A5-78CA-4F77-B594-17F82836F7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9" name="Line 1">
          <a:extLst>
            <a:ext uri="{FF2B5EF4-FFF2-40B4-BE49-F238E27FC236}">
              <a16:creationId xmlns:a16="http://schemas.microsoft.com/office/drawing/2014/main" id="{6B7DA64D-8DC5-4C03-9CC4-EB9DCE6803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0" name="Line 1">
          <a:extLst>
            <a:ext uri="{FF2B5EF4-FFF2-40B4-BE49-F238E27FC236}">
              <a16:creationId xmlns:a16="http://schemas.microsoft.com/office/drawing/2014/main" id="{A4EABA42-6863-4A01-B829-A676856A87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1" name="Line 1">
          <a:extLst>
            <a:ext uri="{FF2B5EF4-FFF2-40B4-BE49-F238E27FC236}">
              <a16:creationId xmlns:a16="http://schemas.microsoft.com/office/drawing/2014/main" id="{EDF4BA76-21BD-42F4-BA7E-A3154B7F79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2" name="Line 1">
          <a:extLst>
            <a:ext uri="{FF2B5EF4-FFF2-40B4-BE49-F238E27FC236}">
              <a16:creationId xmlns:a16="http://schemas.microsoft.com/office/drawing/2014/main" id="{324763A6-F395-4BD1-B9A1-63A08FAA57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3" name="Line 1">
          <a:extLst>
            <a:ext uri="{FF2B5EF4-FFF2-40B4-BE49-F238E27FC236}">
              <a16:creationId xmlns:a16="http://schemas.microsoft.com/office/drawing/2014/main" id="{C4E4C0D6-ECA8-494F-854C-22F61EAEAC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4" name="Line 1">
          <a:extLst>
            <a:ext uri="{FF2B5EF4-FFF2-40B4-BE49-F238E27FC236}">
              <a16:creationId xmlns:a16="http://schemas.microsoft.com/office/drawing/2014/main" id="{3124EE41-01F4-4FBB-ADA5-184A13E99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5" name="Line 1">
          <a:extLst>
            <a:ext uri="{FF2B5EF4-FFF2-40B4-BE49-F238E27FC236}">
              <a16:creationId xmlns:a16="http://schemas.microsoft.com/office/drawing/2014/main" id="{E5C0F526-F8C7-419F-96DF-9EE01D296A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6" name="Line 1">
          <a:extLst>
            <a:ext uri="{FF2B5EF4-FFF2-40B4-BE49-F238E27FC236}">
              <a16:creationId xmlns:a16="http://schemas.microsoft.com/office/drawing/2014/main" id="{159DC0E6-C09F-421D-B66F-9168D1DACD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7" name="Line 1">
          <a:extLst>
            <a:ext uri="{FF2B5EF4-FFF2-40B4-BE49-F238E27FC236}">
              <a16:creationId xmlns:a16="http://schemas.microsoft.com/office/drawing/2014/main" id="{D4FD84EE-76D9-4EFD-8C68-D66F6BF05E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8" name="Line 1">
          <a:extLst>
            <a:ext uri="{FF2B5EF4-FFF2-40B4-BE49-F238E27FC236}">
              <a16:creationId xmlns:a16="http://schemas.microsoft.com/office/drawing/2014/main" id="{0DDF6D7E-A78F-4A5E-9980-BC74FCB579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9" name="Line 1">
          <a:extLst>
            <a:ext uri="{FF2B5EF4-FFF2-40B4-BE49-F238E27FC236}">
              <a16:creationId xmlns:a16="http://schemas.microsoft.com/office/drawing/2014/main" id="{3DD4B992-2ACC-4CEA-B439-E0FC6E953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0" name="Line 1">
          <a:extLst>
            <a:ext uri="{FF2B5EF4-FFF2-40B4-BE49-F238E27FC236}">
              <a16:creationId xmlns:a16="http://schemas.microsoft.com/office/drawing/2014/main" id="{24090203-41D8-4D14-A733-F8CBE6F2DB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1" name="Line 1">
          <a:extLst>
            <a:ext uri="{FF2B5EF4-FFF2-40B4-BE49-F238E27FC236}">
              <a16:creationId xmlns:a16="http://schemas.microsoft.com/office/drawing/2014/main" id="{519C9528-876A-4233-BBF0-6640A231CE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2" name="Line 1">
          <a:extLst>
            <a:ext uri="{FF2B5EF4-FFF2-40B4-BE49-F238E27FC236}">
              <a16:creationId xmlns:a16="http://schemas.microsoft.com/office/drawing/2014/main" id="{E9E5D68F-282E-40FD-B711-8A341CDBA7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3" name="Line 1">
          <a:extLst>
            <a:ext uri="{FF2B5EF4-FFF2-40B4-BE49-F238E27FC236}">
              <a16:creationId xmlns:a16="http://schemas.microsoft.com/office/drawing/2014/main" id="{B58C3649-9302-4616-BB3E-5ACC6973EE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4" name="Line 1">
          <a:extLst>
            <a:ext uri="{FF2B5EF4-FFF2-40B4-BE49-F238E27FC236}">
              <a16:creationId xmlns:a16="http://schemas.microsoft.com/office/drawing/2014/main" id="{C8F54FA5-58F5-4066-9E41-F9977477F8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5" name="Line 1">
          <a:extLst>
            <a:ext uri="{FF2B5EF4-FFF2-40B4-BE49-F238E27FC236}">
              <a16:creationId xmlns:a16="http://schemas.microsoft.com/office/drawing/2014/main" id="{D348A43A-DB46-4825-8AAD-3B7211B22A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6" name="Line 1">
          <a:extLst>
            <a:ext uri="{FF2B5EF4-FFF2-40B4-BE49-F238E27FC236}">
              <a16:creationId xmlns:a16="http://schemas.microsoft.com/office/drawing/2014/main" id="{819DB34B-41AA-4DFA-958F-94D5C2BFD1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7" name="Line 1">
          <a:extLst>
            <a:ext uri="{FF2B5EF4-FFF2-40B4-BE49-F238E27FC236}">
              <a16:creationId xmlns:a16="http://schemas.microsoft.com/office/drawing/2014/main" id="{16C6EA60-CF68-4DF1-AD47-21C6496BCA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8" name="Line 1">
          <a:extLst>
            <a:ext uri="{FF2B5EF4-FFF2-40B4-BE49-F238E27FC236}">
              <a16:creationId xmlns:a16="http://schemas.microsoft.com/office/drawing/2014/main" id="{ED8598C8-AE2D-4AAE-B922-052038C0B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9" name="Line 1">
          <a:extLst>
            <a:ext uri="{FF2B5EF4-FFF2-40B4-BE49-F238E27FC236}">
              <a16:creationId xmlns:a16="http://schemas.microsoft.com/office/drawing/2014/main" id="{442CCB40-3577-4FC0-B101-3FED8ECCA1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0" name="Line 1">
          <a:extLst>
            <a:ext uri="{FF2B5EF4-FFF2-40B4-BE49-F238E27FC236}">
              <a16:creationId xmlns:a16="http://schemas.microsoft.com/office/drawing/2014/main" id="{B16228C4-7999-4AA4-959D-9F0CD26B7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1" name="Line 1">
          <a:extLst>
            <a:ext uri="{FF2B5EF4-FFF2-40B4-BE49-F238E27FC236}">
              <a16:creationId xmlns:a16="http://schemas.microsoft.com/office/drawing/2014/main" id="{50426DD3-B2A5-4C74-AAF5-36D92AF35D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2" name="Line 1">
          <a:extLst>
            <a:ext uri="{FF2B5EF4-FFF2-40B4-BE49-F238E27FC236}">
              <a16:creationId xmlns:a16="http://schemas.microsoft.com/office/drawing/2014/main" id="{79F72DC5-750D-4703-8808-D731AB297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3" name="Line 1">
          <a:extLst>
            <a:ext uri="{FF2B5EF4-FFF2-40B4-BE49-F238E27FC236}">
              <a16:creationId xmlns:a16="http://schemas.microsoft.com/office/drawing/2014/main" id="{6EA74E2E-9098-48D4-A375-4027F96C95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4" name="Line 1">
          <a:extLst>
            <a:ext uri="{FF2B5EF4-FFF2-40B4-BE49-F238E27FC236}">
              <a16:creationId xmlns:a16="http://schemas.microsoft.com/office/drawing/2014/main" id="{5AF6797A-EF94-45C7-A57B-F52C6F557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5" name="Line 1">
          <a:extLst>
            <a:ext uri="{FF2B5EF4-FFF2-40B4-BE49-F238E27FC236}">
              <a16:creationId xmlns:a16="http://schemas.microsoft.com/office/drawing/2014/main" id="{39BF5720-CBF4-4241-9A03-3CCA6517CA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6" name="Line 1">
          <a:extLst>
            <a:ext uri="{FF2B5EF4-FFF2-40B4-BE49-F238E27FC236}">
              <a16:creationId xmlns:a16="http://schemas.microsoft.com/office/drawing/2014/main" id="{EE4C5F86-E2BB-4ABC-8483-6DAAA7E662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7" name="Line 1">
          <a:extLst>
            <a:ext uri="{FF2B5EF4-FFF2-40B4-BE49-F238E27FC236}">
              <a16:creationId xmlns:a16="http://schemas.microsoft.com/office/drawing/2014/main" id="{4ED8B636-E476-4E33-B2E8-F7BD431CB6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8" name="Line 1">
          <a:extLst>
            <a:ext uri="{FF2B5EF4-FFF2-40B4-BE49-F238E27FC236}">
              <a16:creationId xmlns:a16="http://schemas.microsoft.com/office/drawing/2014/main" id="{53A875FD-AF1C-41E0-8FCB-323140BC37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9" name="Line 1">
          <a:extLst>
            <a:ext uri="{FF2B5EF4-FFF2-40B4-BE49-F238E27FC236}">
              <a16:creationId xmlns:a16="http://schemas.microsoft.com/office/drawing/2014/main" id="{8CD399DB-1ED5-49F9-8418-369D26B343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0" name="Line 1">
          <a:extLst>
            <a:ext uri="{FF2B5EF4-FFF2-40B4-BE49-F238E27FC236}">
              <a16:creationId xmlns:a16="http://schemas.microsoft.com/office/drawing/2014/main" id="{0CD29863-0220-4596-A93C-5253E353C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F76B01C3-FC6C-4355-98D9-FD1B549582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F7D95CFE-6191-4929-A36A-BDAA4F83A5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3" name="Line 1">
          <a:extLst>
            <a:ext uri="{FF2B5EF4-FFF2-40B4-BE49-F238E27FC236}">
              <a16:creationId xmlns:a16="http://schemas.microsoft.com/office/drawing/2014/main" id="{6617C187-8AC5-45BE-A8C5-F1E5DCC3AF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4" name="Line 1">
          <a:extLst>
            <a:ext uri="{FF2B5EF4-FFF2-40B4-BE49-F238E27FC236}">
              <a16:creationId xmlns:a16="http://schemas.microsoft.com/office/drawing/2014/main" id="{3182E4F1-4ECE-460F-966C-B957A25BE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5" name="Line 1">
          <a:extLst>
            <a:ext uri="{FF2B5EF4-FFF2-40B4-BE49-F238E27FC236}">
              <a16:creationId xmlns:a16="http://schemas.microsoft.com/office/drawing/2014/main" id="{D32D1B6F-06F3-4284-B284-62969012D2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6" name="Line 1">
          <a:extLst>
            <a:ext uri="{FF2B5EF4-FFF2-40B4-BE49-F238E27FC236}">
              <a16:creationId xmlns:a16="http://schemas.microsoft.com/office/drawing/2014/main" id="{871C8236-74A4-436B-B618-212BBDF13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7" name="Line 1">
          <a:extLst>
            <a:ext uri="{FF2B5EF4-FFF2-40B4-BE49-F238E27FC236}">
              <a16:creationId xmlns:a16="http://schemas.microsoft.com/office/drawing/2014/main" id="{50BFB86A-1A41-48F6-93F7-408FB54AD7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8" name="Line 1">
          <a:extLst>
            <a:ext uri="{FF2B5EF4-FFF2-40B4-BE49-F238E27FC236}">
              <a16:creationId xmlns:a16="http://schemas.microsoft.com/office/drawing/2014/main" id="{5EC105A1-F8B5-48C9-8AC0-443C2EB461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9" name="Line 1">
          <a:extLst>
            <a:ext uri="{FF2B5EF4-FFF2-40B4-BE49-F238E27FC236}">
              <a16:creationId xmlns:a16="http://schemas.microsoft.com/office/drawing/2014/main" id="{DEFCD268-CC96-4CC5-8A07-7638DA71D5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0" name="Line 1">
          <a:extLst>
            <a:ext uri="{FF2B5EF4-FFF2-40B4-BE49-F238E27FC236}">
              <a16:creationId xmlns:a16="http://schemas.microsoft.com/office/drawing/2014/main" id="{39BD1FF3-6F89-4F0A-9EEA-83927F4606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1" name="Line 1">
          <a:extLst>
            <a:ext uri="{FF2B5EF4-FFF2-40B4-BE49-F238E27FC236}">
              <a16:creationId xmlns:a16="http://schemas.microsoft.com/office/drawing/2014/main" id="{8CEDA851-3813-4104-8795-07951FC63F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2" name="Line 1">
          <a:extLst>
            <a:ext uri="{FF2B5EF4-FFF2-40B4-BE49-F238E27FC236}">
              <a16:creationId xmlns:a16="http://schemas.microsoft.com/office/drawing/2014/main" id="{B063B056-205E-467A-A95F-EEBB05CC04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3" name="Line 1">
          <a:extLst>
            <a:ext uri="{FF2B5EF4-FFF2-40B4-BE49-F238E27FC236}">
              <a16:creationId xmlns:a16="http://schemas.microsoft.com/office/drawing/2014/main" id="{40F3E109-ED2E-4F1F-9B2F-1BD390BCDB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4" name="Line 1">
          <a:extLst>
            <a:ext uri="{FF2B5EF4-FFF2-40B4-BE49-F238E27FC236}">
              <a16:creationId xmlns:a16="http://schemas.microsoft.com/office/drawing/2014/main" id="{0FDB5D78-7C45-4CB7-A56F-802896A68E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5" name="Line 1">
          <a:extLst>
            <a:ext uri="{FF2B5EF4-FFF2-40B4-BE49-F238E27FC236}">
              <a16:creationId xmlns:a16="http://schemas.microsoft.com/office/drawing/2014/main" id="{46499C15-B93D-4028-9EF5-516F5FFED4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6" name="Line 1">
          <a:extLst>
            <a:ext uri="{FF2B5EF4-FFF2-40B4-BE49-F238E27FC236}">
              <a16:creationId xmlns:a16="http://schemas.microsoft.com/office/drawing/2014/main" id="{EA111357-A95F-46D2-ACFB-8198AF39BA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7" name="Line 1">
          <a:extLst>
            <a:ext uri="{FF2B5EF4-FFF2-40B4-BE49-F238E27FC236}">
              <a16:creationId xmlns:a16="http://schemas.microsoft.com/office/drawing/2014/main" id="{97A8F413-1DE5-4153-B316-FA6FBE3598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8" name="Line 1">
          <a:extLst>
            <a:ext uri="{FF2B5EF4-FFF2-40B4-BE49-F238E27FC236}">
              <a16:creationId xmlns:a16="http://schemas.microsoft.com/office/drawing/2014/main" id="{ED6A42F6-7E56-456F-8518-AC5482E483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9" name="Line 1">
          <a:extLst>
            <a:ext uri="{FF2B5EF4-FFF2-40B4-BE49-F238E27FC236}">
              <a16:creationId xmlns:a16="http://schemas.microsoft.com/office/drawing/2014/main" id="{0B96E01D-06AE-4900-9315-6F46DFFB8B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0" name="Line 1">
          <a:extLst>
            <a:ext uri="{FF2B5EF4-FFF2-40B4-BE49-F238E27FC236}">
              <a16:creationId xmlns:a16="http://schemas.microsoft.com/office/drawing/2014/main" id="{43C8B31F-069A-4EA7-BEE6-49617EDBF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1" name="Line 1">
          <a:extLst>
            <a:ext uri="{FF2B5EF4-FFF2-40B4-BE49-F238E27FC236}">
              <a16:creationId xmlns:a16="http://schemas.microsoft.com/office/drawing/2014/main" id="{F385D796-AB87-4A1B-8507-E7DE1B9555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2" name="Line 1">
          <a:extLst>
            <a:ext uri="{FF2B5EF4-FFF2-40B4-BE49-F238E27FC236}">
              <a16:creationId xmlns:a16="http://schemas.microsoft.com/office/drawing/2014/main" id="{4A71C482-D3DD-4114-A433-1E47E55A2D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3" name="Line 1">
          <a:extLst>
            <a:ext uri="{FF2B5EF4-FFF2-40B4-BE49-F238E27FC236}">
              <a16:creationId xmlns:a16="http://schemas.microsoft.com/office/drawing/2014/main" id="{7B50B4DE-4157-49AB-A3CC-9C82C0C6A2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4" name="Line 1">
          <a:extLst>
            <a:ext uri="{FF2B5EF4-FFF2-40B4-BE49-F238E27FC236}">
              <a16:creationId xmlns:a16="http://schemas.microsoft.com/office/drawing/2014/main" id="{B6D421AB-1B55-41AD-BC4B-FD8A7C66BC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5" name="Line 1">
          <a:extLst>
            <a:ext uri="{FF2B5EF4-FFF2-40B4-BE49-F238E27FC236}">
              <a16:creationId xmlns:a16="http://schemas.microsoft.com/office/drawing/2014/main" id="{065CEFAD-397E-40F3-B6C5-F4D49FC6E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6" name="Line 1">
          <a:extLst>
            <a:ext uri="{FF2B5EF4-FFF2-40B4-BE49-F238E27FC236}">
              <a16:creationId xmlns:a16="http://schemas.microsoft.com/office/drawing/2014/main" id="{EDDD5702-E19E-40BC-8798-7CE52BF76D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7" name="Line 1">
          <a:extLst>
            <a:ext uri="{FF2B5EF4-FFF2-40B4-BE49-F238E27FC236}">
              <a16:creationId xmlns:a16="http://schemas.microsoft.com/office/drawing/2014/main" id="{3A7D3AE5-2955-46A2-A6B7-C678324047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8" name="Line 1">
          <a:extLst>
            <a:ext uri="{FF2B5EF4-FFF2-40B4-BE49-F238E27FC236}">
              <a16:creationId xmlns:a16="http://schemas.microsoft.com/office/drawing/2014/main" id="{9736D976-C702-4047-814D-ABA10E708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9" name="Line 1">
          <a:extLst>
            <a:ext uri="{FF2B5EF4-FFF2-40B4-BE49-F238E27FC236}">
              <a16:creationId xmlns:a16="http://schemas.microsoft.com/office/drawing/2014/main" id="{73659653-19C7-49E4-B877-4A48B7E9A8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0" name="Line 1">
          <a:extLst>
            <a:ext uri="{FF2B5EF4-FFF2-40B4-BE49-F238E27FC236}">
              <a16:creationId xmlns:a16="http://schemas.microsoft.com/office/drawing/2014/main" id="{E576ECA3-8193-4EA3-B606-76C7E5485B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1" name="Line 1">
          <a:extLst>
            <a:ext uri="{FF2B5EF4-FFF2-40B4-BE49-F238E27FC236}">
              <a16:creationId xmlns:a16="http://schemas.microsoft.com/office/drawing/2014/main" id="{D7F304A4-B0C0-4146-9D25-1F001CBB32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2" name="Line 1">
          <a:extLst>
            <a:ext uri="{FF2B5EF4-FFF2-40B4-BE49-F238E27FC236}">
              <a16:creationId xmlns:a16="http://schemas.microsoft.com/office/drawing/2014/main" id="{D7D374F0-0837-41BF-A2AD-BCDD9BBA4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3" name="Line 1">
          <a:extLst>
            <a:ext uri="{FF2B5EF4-FFF2-40B4-BE49-F238E27FC236}">
              <a16:creationId xmlns:a16="http://schemas.microsoft.com/office/drawing/2014/main" id="{50A419AF-80D7-4FB0-A4E2-5E2412C586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4" name="Line 1">
          <a:extLst>
            <a:ext uri="{FF2B5EF4-FFF2-40B4-BE49-F238E27FC236}">
              <a16:creationId xmlns:a16="http://schemas.microsoft.com/office/drawing/2014/main" id="{AD9243E7-740B-4DB5-AD28-D05E4DA8FB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5" name="Line 1">
          <a:extLst>
            <a:ext uri="{FF2B5EF4-FFF2-40B4-BE49-F238E27FC236}">
              <a16:creationId xmlns:a16="http://schemas.microsoft.com/office/drawing/2014/main" id="{7FF06B89-646C-478D-B583-49F609276F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6" name="Line 1">
          <a:extLst>
            <a:ext uri="{FF2B5EF4-FFF2-40B4-BE49-F238E27FC236}">
              <a16:creationId xmlns:a16="http://schemas.microsoft.com/office/drawing/2014/main" id="{7B1874D5-9201-4B6F-AB54-F78ACD0BCC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7" name="Line 1">
          <a:extLst>
            <a:ext uri="{FF2B5EF4-FFF2-40B4-BE49-F238E27FC236}">
              <a16:creationId xmlns:a16="http://schemas.microsoft.com/office/drawing/2014/main" id="{C9C87EAC-A80A-416A-A375-3748828BAB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8" name="Line 1">
          <a:extLst>
            <a:ext uri="{FF2B5EF4-FFF2-40B4-BE49-F238E27FC236}">
              <a16:creationId xmlns:a16="http://schemas.microsoft.com/office/drawing/2014/main" id="{46825ADA-F98C-4CBC-82D9-76A72D2FBB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9" name="Line 1">
          <a:extLst>
            <a:ext uri="{FF2B5EF4-FFF2-40B4-BE49-F238E27FC236}">
              <a16:creationId xmlns:a16="http://schemas.microsoft.com/office/drawing/2014/main" id="{E25109B9-D1F5-4D2F-9718-4973D1C3E8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0" name="Line 1">
          <a:extLst>
            <a:ext uri="{FF2B5EF4-FFF2-40B4-BE49-F238E27FC236}">
              <a16:creationId xmlns:a16="http://schemas.microsoft.com/office/drawing/2014/main" id="{3CA5B22C-A95D-46FF-8912-2510949F28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1" name="Line 1">
          <a:extLst>
            <a:ext uri="{FF2B5EF4-FFF2-40B4-BE49-F238E27FC236}">
              <a16:creationId xmlns:a16="http://schemas.microsoft.com/office/drawing/2014/main" id="{1BF4DB38-BA29-4FA2-95CF-BFD6FF76BA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2" name="Line 1">
          <a:extLst>
            <a:ext uri="{FF2B5EF4-FFF2-40B4-BE49-F238E27FC236}">
              <a16:creationId xmlns:a16="http://schemas.microsoft.com/office/drawing/2014/main" id="{6461FCEB-9E41-499D-AED2-762D818A8B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3" name="Line 1">
          <a:extLst>
            <a:ext uri="{FF2B5EF4-FFF2-40B4-BE49-F238E27FC236}">
              <a16:creationId xmlns:a16="http://schemas.microsoft.com/office/drawing/2014/main" id="{1C9E0E32-9118-4FBD-B969-66DAE211F9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4" name="Line 1">
          <a:extLst>
            <a:ext uri="{FF2B5EF4-FFF2-40B4-BE49-F238E27FC236}">
              <a16:creationId xmlns:a16="http://schemas.microsoft.com/office/drawing/2014/main" id="{FF7440B9-0B01-440E-9435-FB41C7738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5" name="Line 1">
          <a:extLst>
            <a:ext uri="{FF2B5EF4-FFF2-40B4-BE49-F238E27FC236}">
              <a16:creationId xmlns:a16="http://schemas.microsoft.com/office/drawing/2014/main" id="{E64BAC81-5A1B-40A4-88B6-C7B38B1BFA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6" name="Line 1">
          <a:extLst>
            <a:ext uri="{FF2B5EF4-FFF2-40B4-BE49-F238E27FC236}">
              <a16:creationId xmlns:a16="http://schemas.microsoft.com/office/drawing/2014/main" id="{B5AD3490-2B27-4590-9661-51A8447F6E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7" name="Line 1">
          <a:extLst>
            <a:ext uri="{FF2B5EF4-FFF2-40B4-BE49-F238E27FC236}">
              <a16:creationId xmlns:a16="http://schemas.microsoft.com/office/drawing/2014/main" id="{BFE952F1-C6F2-4CA2-A70C-1BDA27E596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8" name="Line 1">
          <a:extLst>
            <a:ext uri="{FF2B5EF4-FFF2-40B4-BE49-F238E27FC236}">
              <a16:creationId xmlns:a16="http://schemas.microsoft.com/office/drawing/2014/main" id="{63ADB085-40C3-4194-8424-95D378FF1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9" name="Line 1">
          <a:extLst>
            <a:ext uri="{FF2B5EF4-FFF2-40B4-BE49-F238E27FC236}">
              <a16:creationId xmlns:a16="http://schemas.microsoft.com/office/drawing/2014/main" id="{9518F4A1-6F18-4E29-9BC6-663A55BEEB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0" name="Line 1">
          <a:extLst>
            <a:ext uri="{FF2B5EF4-FFF2-40B4-BE49-F238E27FC236}">
              <a16:creationId xmlns:a16="http://schemas.microsoft.com/office/drawing/2014/main" id="{B52355E1-865D-4869-B480-7F93755D46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1" name="Line 1">
          <a:extLst>
            <a:ext uri="{FF2B5EF4-FFF2-40B4-BE49-F238E27FC236}">
              <a16:creationId xmlns:a16="http://schemas.microsoft.com/office/drawing/2014/main" id="{FA81D7A2-7F04-406D-83A9-762309434F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2" name="Line 1">
          <a:extLst>
            <a:ext uri="{FF2B5EF4-FFF2-40B4-BE49-F238E27FC236}">
              <a16:creationId xmlns:a16="http://schemas.microsoft.com/office/drawing/2014/main" id="{878307EE-B9D9-4C4F-B1AA-E0B4C4264B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3" name="Line 1">
          <a:extLst>
            <a:ext uri="{FF2B5EF4-FFF2-40B4-BE49-F238E27FC236}">
              <a16:creationId xmlns:a16="http://schemas.microsoft.com/office/drawing/2014/main" id="{75B4AF0E-6EDA-41FD-B7D2-EBA2C99F1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4" name="Line 1">
          <a:extLst>
            <a:ext uri="{FF2B5EF4-FFF2-40B4-BE49-F238E27FC236}">
              <a16:creationId xmlns:a16="http://schemas.microsoft.com/office/drawing/2014/main" id="{477747CA-AFD5-4EED-81CF-FA7A79501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5" name="Line 1">
          <a:extLst>
            <a:ext uri="{FF2B5EF4-FFF2-40B4-BE49-F238E27FC236}">
              <a16:creationId xmlns:a16="http://schemas.microsoft.com/office/drawing/2014/main" id="{1700F516-3964-4A61-B179-F6CF8DB7E9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6" name="Line 1">
          <a:extLst>
            <a:ext uri="{FF2B5EF4-FFF2-40B4-BE49-F238E27FC236}">
              <a16:creationId xmlns:a16="http://schemas.microsoft.com/office/drawing/2014/main" id="{A2F7A5F8-71C8-4ACE-A2F1-D6E0811407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7" name="Line 1">
          <a:extLst>
            <a:ext uri="{FF2B5EF4-FFF2-40B4-BE49-F238E27FC236}">
              <a16:creationId xmlns:a16="http://schemas.microsoft.com/office/drawing/2014/main" id="{0BEB46C8-103C-439D-99F7-1FF502F2F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8" name="Line 1">
          <a:extLst>
            <a:ext uri="{FF2B5EF4-FFF2-40B4-BE49-F238E27FC236}">
              <a16:creationId xmlns:a16="http://schemas.microsoft.com/office/drawing/2014/main" id="{DD57653B-BF8B-4D43-AB7C-EBE15307D0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9" name="Line 1">
          <a:extLst>
            <a:ext uri="{FF2B5EF4-FFF2-40B4-BE49-F238E27FC236}">
              <a16:creationId xmlns:a16="http://schemas.microsoft.com/office/drawing/2014/main" id="{1E0041E6-4EF6-4B8F-8C2F-7EF278A806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0" name="Line 1">
          <a:extLst>
            <a:ext uri="{FF2B5EF4-FFF2-40B4-BE49-F238E27FC236}">
              <a16:creationId xmlns:a16="http://schemas.microsoft.com/office/drawing/2014/main" id="{3060A814-0034-49E5-9483-49464D8AB0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1" name="Line 1">
          <a:extLst>
            <a:ext uri="{FF2B5EF4-FFF2-40B4-BE49-F238E27FC236}">
              <a16:creationId xmlns:a16="http://schemas.microsoft.com/office/drawing/2014/main" id="{0C73588E-2FB5-4117-B1B5-32956D79B8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2" name="Line 1">
          <a:extLst>
            <a:ext uri="{FF2B5EF4-FFF2-40B4-BE49-F238E27FC236}">
              <a16:creationId xmlns:a16="http://schemas.microsoft.com/office/drawing/2014/main" id="{458A32DD-3905-418D-8F8E-B1E26C2EEA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3" name="Line 1">
          <a:extLst>
            <a:ext uri="{FF2B5EF4-FFF2-40B4-BE49-F238E27FC236}">
              <a16:creationId xmlns:a16="http://schemas.microsoft.com/office/drawing/2014/main" id="{149282A5-3D24-4CA8-BA3D-1B3AE8AF1D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4" name="Line 1">
          <a:extLst>
            <a:ext uri="{FF2B5EF4-FFF2-40B4-BE49-F238E27FC236}">
              <a16:creationId xmlns:a16="http://schemas.microsoft.com/office/drawing/2014/main" id="{7E6304BA-1BE2-4A32-9928-546EE7689A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82BEA0B7-FCDF-4B12-9E31-7888CB49F8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6" name="Line 1">
          <a:extLst>
            <a:ext uri="{FF2B5EF4-FFF2-40B4-BE49-F238E27FC236}">
              <a16:creationId xmlns:a16="http://schemas.microsoft.com/office/drawing/2014/main" id="{E7476C31-1307-4C07-BD09-F47875586E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7" name="Line 1">
          <a:extLst>
            <a:ext uri="{FF2B5EF4-FFF2-40B4-BE49-F238E27FC236}">
              <a16:creationId xmlns:a16="http://schemas.microsoft.com/office/drawing/2014/main" id="{0C6695D5-B709-4D7C-8258-81E25EC3F2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8" name="Line 1">
          <a:extLst>
            <a:ext uri="{FF2B5EF4-FFF2-40B4-BE49-F238E27FC236}">
              <a16:creationId xmlns:a16="http://schemas.microsoft.com/office/drawing/2014/main" id="{797A2DF4-E499-436F-BAAE-221014407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9" name="Line 1">
          <a:extLst>
            <a:ext uri="{FF2B5EF4-FFF2-40B4-BE49-F238E27FC236}">
              <a16:creationId xmlns:a16="http://schemas.microsoft.com/office/drawing/2014/main" id="{A220CC39-0C43-4B11-A0AF-1B361B683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0" name="Line 1">
          <a:extLst>
            <a:ext uri="{FF2B5EF4-FFF2-40B4-BE49-F238E27FC236}">
              <a16:creationId xmlns:a16="http://schemas.microsoft.com/office/drawing/2014/main" id="{6C45F4F3-F3CF-4CEA-A6C6-D1D848B9AB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1" name="Line 1">
          <a:extLst>
            <a:ext uri="{FF2B5EF4-FFF2-40B4-BE49-F238E27FC236}">
              <a16:creationId xmlns:a16="http://schemas.microsoft.com/office/drawing/2014/main" id="{077817A6-27F8-4C61-97CC-4D0A603320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2" name="Line 1">
          <a:extLst>
            <a:ext uri="{FF2B5EF4-FFF2-40B4-BE49-F238E27FC236}">
              <a16:creationId xmlns:a16="http://schemas.microsoft.com/office/drawing/2014/main" id="{D138A8D9-7CFA-4024-A593-600087DB9B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3" name="Line 1">
          <a:extLst>
            <a:ext uri="{FF2B5EF4-FFF2-40B4-BE49-F238E27FC236}">
              <a16:creationId xmlns:a16="http://schemas.microsoft.com/office/drawing/2014/main" id="{FFD0F563-B320-4A33-9DBC-5EE1CCFE45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4" name="Line 1">
          <a:extLst>
            <a:ext uri="{FF2B5EF4-FFF2-40B4-BE49-F238E27FC236}">
              <a16:creationId xmlns:a16="http://schemas.microsoft.com/office/drawing/2014/main" id="{1ABE5B4C-ED52-4C58-92FB-109F439EA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5" name="Line 1">
          <a:extLst>
            <a:ext uri="{FF2B5EF4-FFF2-40B4-BE49-F238E27FC236}">
              <a16:creationId xmlns:a16="http://schemas.microsoft.com/office/drawing/2014/main" id="{19A05E0D-38FF-4E3E-9510-DDC88D8C7D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6" name="Line 1">
          <a:extLst>
            <a:ext uri="{FF2B5EF4-FFF2-40B4-BE49-F238E27FC236}">
              <a16:creationId xmlns:a16="http://schemas.microsoft.com/office/drawing/2014/main" id="{36FA0BA5-7466-44CC-950B-A443A0C852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7" name="Line 1">
          <a:extLst>
            <a:ext uri="{FF2B5EF4-FFF2-40B4-BE49-F238E27FC236}">
              <a16:creationId xmlns:a16="http://schemas.microsoft.com/office/drawing/2014/main" id="{EEEE93EA-668E-4ED6-AFDD-7400DBCB10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8" name="Line 1">
          <a:extLst>
            <a:ext uri="{FF2B5EF4-FFF2-40B4-BE49-F238E27FC236}">
              <a16:creationId xmlns:a16="http://schemas.microsoft.com/office/drawing/2014/main" id="{B806FC07-2908-483B-9ACB-34F04D8880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9" name="Line 1">
          <a:extLst>
            <a:ext uri="{FF2B5EF4-FFF2-40B4-BE49-F238E27FC236}">
              <a16:creationId xmlns:a16="http://schemas.microsoft.com/office/drawing/2014/main" id="{045FEE58-4D51-424C-A7E3-333C0710A3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0" name="Line 1">
          <a:extLst>
            <a:ext uri="{FF2B5EF4-FFF2-40B4-BE49-F238E27FC236}">
              <a16:creationId xmlns:a16="http://schemas.microsoft.com/office/drawing/2014/main" id="{D186B170-DF02-4708-9DC7-B05B72254F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1" name="Line 1">
          <a:extLst>
            <a:ext uri="{FF2B5EF4-FFF2-40B4-BE49-F238E27FC236}">
              <a16:creationId xmlns:a16="http://schemas.microsoft.com/office/drawing/2014/main" id="{A1BC6BF6-A124-4FD3-9DD9-C25F2AC32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2" name="Line 1">
          <a:extLst>
            <a:ext uri="{FF2B5EF4-FFF2-40B4-BE49-F238E27FC236}">
              <a16:creationId xmlns:a16="http://schemas.microsoft.com/office/drawing/2014/main" id="{3F72A153-21C6-4F9D-BE38-9AE61618BE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3" name="Line 1">
          <a:extLst>
            <a:ext uri="{FF2B5EF4-FFF2-40B4-BE49-F238E27FC236}">
              <a16:creationId xmlns:a16="http://schemas.microsoft.com/office/drawing/2014/main" id="{783D78C5-2377-4EE4-AFB9-5187FCA3DC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4" name="Line 1">
          <a:extLst>
            <a:ext uri="{FF2B5EF4-FFF2-40B4-BE49-F238E27FC236}">
              <a16:creationId xmlns:a16="http://schemas.microsoft.com/office/drawing/2014/main" id="{3FA388B2-61FF-4DAB-8288-82B85229D9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5" name="Line 1">
          <a:extLst>
            <a:ext uri="{FF2B5EF4-FFF2-40B4-BE49-F238E27FC236}">
              <a16:creationId xmlns:a16="http://schemas.microsoft.com/office/drawing/2014/main" id="{5522E658-9E2F-42CF-8293-0017E55C67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6" name="Line 1">
          <a:extLst>
            <a:ext uri="{FF2B5EF4-FFF2-40B4-BE49-F238E27FC236}">
              <a16:creationId xmlns:a16="http://schemas.microsoft.com/office/drawing/2014/main" id="{18414533-3880-4582-8F8F-8A6C5941D0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7" name="Line 1">
          <a:extLst>
            <a:ext uri="{FF2B5EF4-FFF2-40B4-BE49-F238E27FC236}">
              <a16:creationId xmlns:a16="http://schemas.microsoft.com/office/drawing/2014/main" id="{393C5A87-8532-4B88-AD8E-06389E9130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8" name="Line 1">
          <a:extLst>
            <a:ext uri="{FF2B5EF4-FFF2-40B4-BE49-F238E27FC236}">
              <a16:creationId xmlns:a16="http://schemas.microsoft.com/office/drawing/2014/main" id="{EB6781DB-0823-4D46-842A-7BF8A3635F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9" name="Line 1">
          <a:extLst>
            <a:ext uri="{FF2B5EF4-FFF2-40B4-BE49-F238E27FC236}">
              <a16:creationId xmlns:a16="http://schemas.microsoft.com/office/drawing/2014/main" id="{0607F4B4-1A67-4D99-AED9-E3190E07C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0" name="Line 1">
          <a:extLst>
            <a:ext uri="{FF2B5EF4-FFF2-40B4-BE49-F238E27FC236}">
              <a16:creationId xmlns:a16="http://schemas.microsoft.com/office/drawing/2014/main" id="{61422780-5F3B-4356-8183-CCD58CD248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1" name="Line 1">
          <a:extLst>
            <a:ext uri="{FF2B5EF4-FFF2-40B4-BE49-F238E27FC236}">
              <a16:creationId xmlns:a16="http://schemas.microsoft.com/office/drawing/2014/main" id="{2B13E874-F493-4FD1-9AD2-C6A17FC788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2" name="Line 1">
          <a:extLst>
            <a:ext uri="{FF2B5EF4-FFF2-40B4-BE49-F238E27FC236}">
              <a16:creationId xmlns:a16="http://schemas.microsoft.com/office/drawing/2014/main" id="{4C802C83-AE51-454F-8B04-FCFCA3233F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3" name="Line 1">
          <a:extLst>
            <a:ext uri="{FF2B5EF4-FFF2-40B4-BE49-F238E27FC236}">
              <a16:creationId xmlns:a16="http://schemas.microsoft.com/office/drawing/2014/main" id="{0C71F638-0142-4812-A468-091EF6E80A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4" name="Line 1">
          <a:extLst>
            <a:ext uri="{FF2B5EF4-FFF2-40B4-BE49-F238E27FC236}">
              <a16:creationId xmlns:a16="http://schemas.microsoft.com/office/drawing/2014/main" id="{D1AD7EC2-DF35-4593-9ECF-EBE9277325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5" name="Line 1">
          <a:extLst>
            <a:ext uri="{FF2B5EF4-FFF2-40B4-BE49-F238E27FC236}">
              <a16:creationId xmlns:a16="http://schemas.microsoft.com/office/drawing/2014/main" id="{F532CCD8-5010-4D54-AED9-9D5C5D5812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6" name="Line 1">
          <a:extLst>
            <a:ext uri="{FF2B5EF4-FFF2-40B4-BE49-F238E27FC236}">
              <a16:creationId xmlns:a16="http://schemas.microsoft.com/office/drawing/2014/main" id="{A794A03F-D81E-4AA1-9F9C-A8C93167F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7" name="Line 1">
          <a:extLst>
            <a:ext uri="{FF2B5EF4-FFF2-40B4-BE49-F238E27FC236}">
              <a16:creationId xmlns:a16="http://schemas.microsoft.com/office/drawing/2014/main" id="{4D09BF27-585A-4FE0-8B5D-51A9A17CF3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8" name="Line 1">
          <a:extLst>
            <a:ext uri="{FF2B5EF4-FFF2-40B4-BE49-F238E27FC236}">
              <a16:creationId xmlns:a16="http://schemas.microsoft.com/office/drawing/2014/main" id="{2BE6D6A3-C4B5-4884-82CB-7D1E48129E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9" name="Line 1">
          <a:extLst>
            <a:ext uri="{FF2B5EF4-FFF2-40B4-BE49-F238E27FC236}">
              <a16:creationId xmlns:a16="http://schemas.microsoft.com/office/drawing/2014/main" id="{F2423438-9715-4AA2-8026-9138C9CE2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0" name="Line 1">
          <a:extLst>
            <a:ext uri="{FF2B5EF4-FFF2-40B4-BE49-F238E27FC236}">
              <a16:creationId xmlns:a16="http://schemas.microsoft.com/office/drawing/2014/main" id="{5B79A120-D941-46D9-9D2E-13E1A4657D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8ECD92F4-D695-4EEF-AD1E-5A5FE869F3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2" name="Line 1">
          <a:extLst>
            <a:ext uri="{FF2B5EF4-FFF2-40B4-BE49-F238E27FC236}">
              <a16:creationId xmlns:a16="http://schemas.microsoft.com/office/drawing/2014/main" id="{C347FDB7-3980-4419-BAD1-79E3F42A7D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3" name="Line 1">
          <a:extLst>
            <a:ext uri="{FF2B5EF4-FFF2-40B4-BE49-F238E27FC236}">
              <a16:creationId xmlns:a16="http://schemas.microsoft.com/office/drawing/2014/main" id="{ED92E15A-FEC5-4A92-9CCF-A4AD3B1AC4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4" name="Line 1">
          <a:extLst>
            <a:ext uri="{FF2B5EF4-FFF2-40B4-BE49-F238E27FC236}">
              <a16:creationId xmlns:a16="http://schemas.microsoft.com/office/drawing/2014/main" id="{2607DADE-190B-44F4-BE7D-389C0877FD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5" name="Line 1">
          <a:extLst>
            <a:ext uri="{FF2B5EF4-FFF2-40B4-BE49-F238E27FC236}">
              <a16:creationId xmlns:a16="http://schemas.microsoft.com/office/drawing/2014/main" id="{36996395-5D5B-4647-BEEA-B339BBFB26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6" name="Line 1">
          <a:extLst>
            <a:ext uri="{FF2B5EF4-FFF2-40B4-BE49-F238E27FC236}">
              <a16:creationId xmlns:a16="http://schemas.microsoft.com/office/drawing/2014/main" id="{853D4BB7-DC2B-401B-B181-9ED8DB55D4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7" name="Line 1">
          <a:extLst>
            <a:ext uri="{FF2B5EF4-FFF2-40B4-BE49-F238E27FC236}">
              <a16:creationId xmlns:a16="http://schemas.microsoft.com/office/drawing/2014/main" id="{3CE42837-951C-4A8A-AB62-2F134B6E65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8" name="Line 1">
          <a:extLst>
            <a:ext uri="{FF2B5EF4-FFF2-40B4-BE49-F238E27FC236}">
              <a16:creationId xmlns:a16="http://schemas.microsoft.com/office/drawing/2014/main" id="{C9B881F7-DEB2-4411-80F4-76E2E2D28A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9" name="Line 1">
          <a:extLst>
            <a:ext uri="{FF2B5EF4-FFF2-40B4-BE49-F238E27FC236}">
              <a16:creationId xmlns:a16="http://schemas.microsoft.com/office/drawing/2014/main" id="{BFFA7450-2C29-4A9A-954D-ED4D21C4EA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0" name="Line 1">
          <a:extLst>
            <a:ext uri="{FF2B5EF4-FFF2-40B4-BE49-F238E27FC236}">
              <a16:creationId xmlns:a16="http://schemas.microsoft.com/office/drawing/2014/main" id="{F9FE87F7-7576-4A13-863C-14EE1DC1A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1" name="Line 1">
          <a:extLst>
            <a:ext uri="{FF2B5EF4-FFF2-40B4-BE49-F238E27FC236}">
              <a16:creationId xmlns:a16="http://schemas.microsoft.com/office/drawing/2014/main" id="{AB1BFAC3-BBB5-4A87-BCCD-801095171A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2" name="Line 1">
          <a:extLst>
            <a:ext uri="{FF2B5EF4-FFF2-40B4-BE49-F238E27FC236}">
              <a16:creationId xmlns:a16="http://schemas.microsoft.com/office/drawing/2014/main" id="{7928EDFF-0E1A-4137-AEB3-169055309A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3" name="Line 1">
          <a:extLst>
            <a:ext uri="{FF2B5EF4-FFF2-40B4-BE49-F238E27FC236}">
              <a16:creationId xmlns:a16="http://schemas.microsoft.com/office/drawing/2014/main" id="{E56761F1-F9DA-45F9-B057-CB5E306B3B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4" name="Line 1">
          <a:extLst>
            <a:ext uri="{FF2B5EF4-FFF2-40B4-BE49-F238E27FC236}">
              <a16:creationId xmlns:a16="http://schemas.microsoft.com/office/drawing/2014/main" id="{C732C4D5-E235-4FD3-A7CD-F87AC68155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5" name="Line 1">
          <a:extLst>
            <a:ext uri="{FF2B5EF4-FFF2-40B4-BE49-F238E27FC236}">
              <a16:creationId xmlns:a16="http://schemas.microsoft.com/office/drawing/2014/main" id="{32E73FB5-AE09-4BCC-A5D5-6D56AFC431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6" name="Line 1">
          <a:extLst>
            <a:ext uri="{FF2B5EF4-FFF2-40B4-BE49-F238E27FC236}">
              <a16:creationId xmlns:a16="http://schemas.microsoft.com/office/drawing/2014/main" id="{63D9E67E-AA57-4B43-945F-256CBBBB96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7" name="Line 1">
          <a:extLst>
            <a:ext uri="{FF2B5EF4-FFF2-40B4-BE49-F238E27FC236}">
              <a16:creationId xmlns:a16="http://schemas.microsoft.com/office/drawing/2014/main" id="{E16DC844-3DC3-42EF-94CD-E76ACB2A19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8" name="Line 1">
          <a:extLst>
            <a:ext uri="{FF2B5EF4-FFF2-40B4-BE49-F238E27FC236}">
              <a16:creationId xmlns:a16="http://schemas.microsoft.com/office/drawing/2014/main" id="{7066A802-4B6C-4F65-B86A-AD24FDB4BD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9" name="Line 1">
          <a:extLst>
            <a:ext uri="{FF2B5EF4-FFF2-40B4-BE49-F238E27FC236}">
              <a16:creationId xmlns:a16="http://schemas.microsoft.com/office/drawing/2014/main" id="{D24C4BED-BFF6-4BE6-A5F2-A1A4078F7A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0" name="Line 1">
          <a:extLst>
            <a:ext uri="{FF2B5EF4-FFF2-40B4-BE49-F238E27FC236}">
              <a16:creationId xmlns:a16="http://schemas.microsoft.com/office/drawing/2014/main" id="{02E49FCE-E8E2-44B4-BD0F-46B1F0CB3F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1" name="Line 1">
          <a:extLst>
            <a:ext uri="{FF2B5EF4-FFF2-40B4-BE49-F238E27FC236}">
              <a16:creationId xmlns:a16="http://schemas.microsoft.com/office/drawing/2014/main" id="{E1E0BEF1-168C-4005-B664-E21BC8BEC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2" name="Line 1">
          <a:extLst>
            <a:ext uri="{FF2B5EF4-FFF2-40B4-BE49-F238E27FC236}">
              <a16:creationId xmlns:a16="http://schemas.microsoft.com/office/drawing/2014/main" id="{9018E1CA-C373-444E-B4CC-9A61D85D73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3" name="Line 1">
          <a:extLst>
            <a:ext uri="{FF2B5EF4-FFF2-40B4-BE49-F238E27FC236}">
              <a16:creationId xmlns:a16="http://schemas.microsoft.com/office/drawing/2014/main" id="{11DA4524-AA1A-4327-AF98-BAB0A730A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4" name="Line 1">
          <a:extLst>
            <a:ext uri="{FF2B5EF4-FFF2-40B4-BE49-F238E27FC236}">
              <a16:creationId xmlns:a16="http://schemas.microsoft.com/office/drawing/2014/main" id="{7EC3626B-C75C-4E4B-9D74-B916E6A155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5" name="Line 1">
          <a:extLst>
            <a:ext uri="{FF2B5EF4-FFF2-40B4-BE49-F238E27FC236}">
              <a16:creationId xmlns:a16="http://schemas.microsoft.com/office/drawing/2014/main" id="{6601C540-BF74-4D27-9525-5C95AF9651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6" name="Line 1">
          <a:extLst>
            <a:ext uri="{FF2B5EF4-FFF2-40B4-BE49-F238E27FC236}">
              <a16:creationId xmlns:a16="http://schemas.microsoft.com/office/drawing/2014/main" id="{9CAE2E15-8E74-4942-9554-CAE8F6CEEB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7" name="Line 1">
          <a:extLst>
            <a:ext uri="{FF2B5EF4-FFF2-40B4-BE49-F238E27FC236}">
              <a16:creationId xmlns:a16="http://schemas.microsoft.com/office/drawing/2014/main" id="{91EAE69D-0B4A-4464-B05E-9DB69A5CC5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8" name="Line 1">
          <a:extLst>
            <a:ext uri="{FF2B5EF4-FFF2-40B4-BE49-F238E27FC236}">
              <a16:creationId xmlns:a16="http://schemas.microsoft.com/office/drawing/2014/main" id="{A12A7443-F7D5-4017-8ED0-492BA38AE9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9" name="Line 1">
          <a:extLst>
            <a:ext uri="{FF2B5EF4-FFF2-40B4-BE49-F238E27FC236}">
              <a16:creationId xmlns:a16="http://schemas.microsoft.com/office/drawing/2014/main" id="{9A3E277F-5A7B-4824-B4E4-2A2159EFA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0" name="Line 1">
          <a:extLst>
            <a:ext uri="{FF2B5EF4-FFF2-40B4-BE49-F238E27FC236}">
              <a16:creationId xmlns:a16="http://schemas.microsoft.com/office/drawing/2014/main" id="{122D0B3B-73D0-42D8-8337-6D339AA05C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1" name="Line 1">
          <a:extLst>
            <a:ext uri="{FF2B5EF4-FFF2-40B4-BE49-F238E27FC236}">
              <a16:creationId xmlns:a16="http://schemas.microsoft.com/office/drawing/2014/main" id="{8327A2BE-9BEA-483C-9CEC-0C3986076C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2" name="Line 1">
          <a:extLst>
            <a:ext uri="{FF2B5EF4-FFF2-40B4-BE49-F238E27FC236}">
              <a16:creationId xmlns:a16="http://schemas.microsoft.com/office/drawing/2014/main" id="{8248A748-7A0D-4C12-8609-6F79052182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3" name="Line 1">
          <a:extLst>
            <a:ext uri="{FF2B5EF4-FFF2-40B4-BE49-F238E27FC236}">
              <a16:creationId xmlns:a16="http://schemas.microsoft.com/office/drawing/2014/main" id="{9E37F525-00A0-4717-BC96-2447A723D3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4" name="Line 1">
          <a:extLst>
            <a:ext uri="{FF2B5EF4-FFF2-40B4-BE49-F238E27FC236}">
              <a16:creationId xmlns:a16="http://schemas.microsoft.com/office/drawing/2014/main" id="{E66A26AD-0A53-4409-A6B7-58266AE75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5" name="Line 1">
          <a:extLst>
            <a:ext uri="{FF2B5EF4-FFF2-40B4-BE49-F238E27FC236}">
              <a16:creationId xmlns:a16="http://schemas.microsoft.com/office/drawing/2014/main" id="{B8B0A492-EABC-4987-8562-EB5FB421CB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6" name="Line 1">
          <a:extLst>
            <a:ext uri="{FF2B5EF4-FFF2-40B4-BE49-F238E27FC236}">
              <a16:creationId xmlns:a16="http://schemas.microsoft.com/office/drawing/2014/main" id="{07939B4C-299A-4CF0-A387-F753E49687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7" name="Line 1">
          <a:extLst>
            <a:ext uri="{FF2B5EF4-FFF2-40B4-BE49-F238E27FC236}">
              <a16:creationId xmlns:a16="http://schemas.microsoft.com/office/drawing/2014/main" id="{B101C438-1666-4A96-B64E-505C07FD96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8" name="Line 1">
          <a:extLst>
            <a:ext uri="{FF2B5EF4-FFF2-40B4-BE49-F238E27FC236}">
              <a16:creationId xmlns:a16="http://schemas.microsoft.com/office/drawing/2014/main" id="{94D50FA8-3264-4E3C-9F99-DD6191673F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9" name="Line 1">
          <a:extLst>
            <a:ext uri="{FF2B5EF4-FFF2-40B4-BE49-F238E27FC236}">
              <a16:creationId xmlns:a16="http://schemas.microsoft.com/office/drawing/2014/main" id="{1B1B85D8-67E9-42E8-8639-48A0404F9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0" name="Line 1">
          <a:extLst>
            <a:ext uri="{FF2B5EF4-FFF2-40B4-BE49-F238E27FC236}">
              <a16:creationId xmlns:a16="http://schemas.microsoft.com/office/drawing/2014/main" id="{7970882D-7DD3-482A-9670-7FC7295446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1" name="Line 1">
          <a:extLst>
            <a:ext uri="{FF2B5EF4-FFF2-40B4-BE49-F238E27FC236}">
              <a16:creationId xmlns:a16="http://schemas.microsoft.com/office/drawing/2014/main" id="{3A803646-8A30-4E6A-BC20-A3A1DD4375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2" name="Line 1">
          <a:extLst>
            <a:ext uri="{FF2B5EF4-FFF2-40B4-BE49-F238E27FC236}">
              <a16:creationId xmlns:a16="http://schemas.microsoft.com/office/drawing/2014/main" id="{58D687A6-16A9-4871-9733-B18E73448F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3" name="Line 1">
          <a:extLst>
            <a:ext uri="{FF2B5EF4-FFF2-40B4-BE49-F238E27FC236}">
              <a16:creationId xmlns:a16="http://schemas.microsoft.com/office/drawing/2014/main" id="{971DDD53-FD28-4A02-B43B-388CA311EF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4" name="Line 1">
          <a:extLst>
            <a:ext uri="{FF2B5EF4-FFF2-40B4-BE49-F238E27FC236}">
              <a16:creationId xmlns:a16="http://schemas.microsoft.com/office/drawing/2014/main" id="{234C2DA0-5307-48E0-821F-BA09CBAD08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5" name="Line 1">
          <a:extLst>
            <a:ext uri="{FF2B5EF4-FFF2-40B4-BE49-F238E27FC236}">
              <a16:creationId xmlns:a16="http://schemas.microsoft.com/office/drawing/2014/main" id="{513E169D-3041-49EC-9BF7-82E6FD7DF5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6" name="Line 1">
          <a:extLst>
            <a:ext uri="{FF2B5EF4-FFF2-40B4-BE49-F238E27FC236}">
              <a16:creationId xmlns:a16="http://schemas.microsoft.com/office/drawing/2014/main" id="{93A2C269-7696-408A-B57C-329DBB1F4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7" name="Line 1">
          <a:extLst>
            <a:ext uri="{FF2B5EF4-FFF2-40B4-BE49-F238E27FC236}">
              <a16:creationId xmlns:a16="http://schemas.microsoft.com/office/drawing/2014/main" id="{14F1448A-CCFA-4D33-9551-B1CAFB52EC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8" name="Line 1">
          <a:extLst>
            <a:ext uri="{FF2B5EF4-FFF2-40B4-BE49-F238E27FC236}">
              <a16:creationId xmlns:a16="http://schemas.microsoft.com/office/drawing/2014/main" id="{5D7300AC-3830-4409-96D4-5BF93586B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9" name="Line 1">
          <a:extLst>
            <a:ext uri="{FF2B5EF4-FFF2-40B4-BE49-F238E27FC236}">
              <a16:creationId xmlns:a16="http://schemas.microsoft.com/office/drawing/2014/main" id="{B817DE45-4CFB-4A19-AF20-5BB02F599E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0" name="Line 1">
          <a:extLst>
            <a:ext uri="{FF2B5EF4-FFF2-40B4-BE49-F238E27FC236}">
              <a16:creationId xmlns:a16="http://schemas.microsoft.com/office/drawing/2014/main" id="{E9141345-D6D9-4DAA-8E0C-BCCC744EC2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1" name="Line 1">
          <a:extLst>
            <a:ext uri="{FF2B5EF4-FFF2-40B4-BE49-F238E27FC236}">
              <a16:creationId xmlns:a16="http://schemas.microsoft.com/office/drawing/2014/main" id="{2E87B1D2-4AF7-4D4A-873A-B6073C9296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2" name="Line 1">
          <a:extLst>
            <a:ext uri="{FF2B5EF4-FFF2-40B4-BE49-F238E27FC236}">
              <a16:creationId xmlns:a16="http://schemas.microsoft.com/office/drawing/2014/main" id="{AB8B000E-7444-40F2-923C-C3360F3A26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3" name="Line 1">
          <a:extLst>
            <a:ext uri="{FF2B5EF4-FFF2-40B4-BE49-F238E27FC236}">
              <a16:creationId xmlns:a16="http://schemas.microsoft.com/office/drawing/2014/main" id="{AD273921-DD04-40C7-B7F2-7063ABFA5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4" name="Line 1">
          <a:extLst>
            <a:ext uri="{FF2B5EF4-FFF2-40B4-BE49-F238E27FC236}">
              <a16:creationId xmlns:a16="http://schemas.microsoft.com/office/drawing/2014/main" id="{AD5AB203-BC59-4F58-BE53-7114A2EA72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5" name="Line 1">
          <a:extLst>
            <a:ext uri="{FF2B5EF4-FFF2-40B4-BE49-F238E27FC236}">
              <a16:creationId xmlns:a16="http://schemas.microsoft.com/office/drawing/2014/main" id="{B4BE5486-C933-4045-98BB-42AD611F11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6" name="Line 1">
          <a:extLst>
            <a:ext uri="{FF2B5EF4-FFF2-40B4-BE49-F238E27FC236}">
              <a16:creationId xmlns:a16="http://schemas.microsoft.com/office/drawing/2014/main" id="{8E86F29D-AFAD-46CC-A046-1EDD7D2DB9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7" name="Line 1">
          <a:extLst>
            <a:ext uri="{FF2B5EF4-FFF2-40B4-BE49-F238E27FC236}">
              <a16:creationId xmlns:a16="http://schemas.microsoft.com/office/drawing/2014/main" id="{CBFCD7AF-DF6A-403B-BDB7-81DE0633D9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8" name="Line 1">
          <a:extLst>
            <a:ext uri="{FF2B5EF4-FFF2-40B4-BE49-F238E27FC236}">
              <a16:creationId xmlns:a16="http://schemas.microsoft.com/office/drawing/2014/main" id="{7ADF2130-720B-43B3-94D0-D17BE430A1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9" name="Line 1">
          <a:extLst>
            <a:ext uri="{FF2B5EF4-FFF2-40B4-BE49-F238E27FC236}">
              <a16:creationId xmlns:a16="http://schemas.microsoft.com/office/drawing/2014/main" id="{587385F2-E96C-4911-9F85-F87C427C28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0" name="Line 1">
          <a:extLst>
            <a:ext uri="{FF2B5EF4-FFF2-40B4-BE49-F238E27FC236}">
              <a16:creationId xmlns:a16="http://schemas.microsoft.com/office/drawing/2014/main" id="{5233C9EC-3209-4AD1-A656-EC37223C138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1" name="Line 1">
          <a:extLst>
            <a:ext uri="{FF2B5EF4-FFF2-40B4-BE49-F238E27FC236}">
              <a16:creationId xmlns:a16="http://schemas.microsoft.com/office/drawing/2014/main" id="{FDF9EECB-0763-437E-B343-9BB500249D3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2" name="Line 1">
          <a:extLst>
            <a:ext uri="{FF2B5EF4-FFF2-40B4-BE49-F238E27FC236}">
              <a16:creationId xmlns:a16="http://schemas.microsoft.com/office/drawing/2014/main" id="{47C42B21-5C62-4358-AD6F-4B00718C25A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3" name="Line 1">
          <a:extLst>
            <a:ext uri="{FF2B5EF4-FFF2-40B4-BE49-F238E27FC236}">
              <a16:creationId xmlns:a16="http://schemas.microsoft.com/office/drawing/2014/main" id="{96B181F4-B623-4F48-8E95-12D4B9E0757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4" name="Line 1">
          <a:extLst>
            <a:ext uri="{FF2B5EF4-FFF2-40B4-BE49-F238E27FC236}">
              <a16:creationId xmlns:a16="http://schemas.microsoft.com/office/drawing/2014/main" id="{49DDD02A-2791-4D6D-A072-42F6DFA97E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5" name="Line 1">
          <a:extLst>
            <a:ext uri="{FF2B5EF4-FFF2-40B4-BE49-F238E27FC236}">
              <a16:creationId xmlns:a16="http://schemas.microsoft.com/office/drawing/2014/main" id="{79E234CE-6158-42EB-AF30-F348E1CD7F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6" name="Line 1">
          <a:extLst>
            <a:ext uri="{FF2B5EF4-FFF2-40B4-BE49-F238E27FC236}">
              <a16:creationId xmlns:a16="http://schemas.microsoft.com/office/drawing/2014/main" id="{23246B3B-586B-4C13-838D-486A03CC452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7" name="Line 1">
          <a:extLst>
            <a:ext uri="{FF2B5EF4-FFF2-40B4-BE49-F238E27FC236}">
              <a16:creationId xmlns:a16="http://schemas.microsoft.com/office/drawing/2014/main" id="{DE86A7B3-A01B-4518-93AC-1858327DD2C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8" name="Line 1">
          <a:extLst>
            <a:ext uri="{FF2B5EF4-FFF2-40B4-BE49-F238E27FC236}">
              <a16:creationId xmlns:a16="http://schemas.microsoft.com/office/drawing/2014/main" id="{A025136F-705D-4C9C-8C48-AC6CAD5FED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9" name="Line 1">
          <a:extLst>
            <a:ext uri="{FF2B5EF4-FFF2-40B4-BE49-F238E27FC236}">
              <a16:creationId xmlns:a16="http://schemas.microsoft.com/office/drawing/2014/main" id="{A3629B9F-D006-4EC0-A450-C5659CFB62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0" name="Line 1">
          <a:extLst>
            <a:ext uri="{FF2B5EF4-FFF2-40B4-BE49-F238E27FC236}">
              <a16:creationId xmlns:a16="http://schemas.microsoft.com/office/drawing/2014/main" id="{B26B5AF7-C8BE-40E9-9984-B62D8533B7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1" name="Line 1">
          <a:extLst>
            <a:ext uri="{FF2B5EF4-FFF2-40B4-BE49-F238E27FC236}">
              <a16:creationId xmlns:a16="http://schemas.microsoft.com/office/drawing/2014/main" id="{7AB666AF-7360-4673-B677-02ADA45EA9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2" name="Line 1">
          <a:extLst>
            <a:ext uri="{FF2B5EF4-FFF2-40B4-BE49-F238E27FC236}">
              <a16:creationId xmlns:a16="http://schemas.microsoft.com/office/drawing/2014/main" id="{9DD318E0-5BE0-4728-9F5B-D9DF74E181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3" name="Line 1">
          <a:extLst>
            <a:ext uri="{FF2B5EF4-FFF2-40B4-BE49-F238E27FC236}">
              <a16:creationId xmlns:a16="http://schemas.microsoft.com/office/drawing/2014/main" id="{FC74B82A-3F41-4D0E-8E2B-278DA3A03B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4" name="Line 1">
          <a:extLst>
            <a:ext uri="{FF2B5EF4-FFF2-40B4-BE49-F238E27FC236}">
              <a16:creationId xmlns:a16="http://schemas.microsoft.com/office/drawing/2014/main" id="{62EA778E-8CF9-4860-94AD-216DCD6123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5" name="Line 1">
          <a:extLst>
            <a:ext uri="{FF2B5EF4-FFF2-40B4-BE49-F238E27FC236}">
              <a16:creationId xmlns:a16="http://schemas.microsoft.com/office/drawing/2014/main" id="{DE6EE13A-0F92-4611-8096-EDB5DE886C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6" name="Line 1">
          <a:extLst>
            <a:ext uri="{FF2B5EF4-FFF2-40B4-BE49-F238E27FC236}">
              <a16:creationId xmlns:a16="http://schemas.microsoft.com/office/drawing/2014/main" id="{CBC8BF19-7DD5-4290-9F30-11324CF82D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7" name="Line 1">
          <a:extLst>
            <a:ext uri="{FF2B5EF4-FFF2-40B4-BE49-F238E27FC236}">
              <a16:creationId xmlns:a16="http://schemas.microsoft.com/office/drawing/2014/main" id="{8B0D412D-F729-4FDC-844C-2B9F3BF580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8" name="Line 1">
          <a:extLst>
            <a:ext uri="{FF2B5EF4-FFF2-40B4-BE49-F238E27FC236}">
              <a16:creationId xmlns:a16="http://schemas.microsoft.com/office/drawing/2014/main" id="{C8BC6EB6-1DDC-437A-B59C-22ADC88FB4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9" name="Line 1">
          <a:extLst>
            <a:ext uri="{FF2B5EF4-FFF2-40B4-BE49-F238E27FC236}">
              <a16:creationId xmlns:a16="http://schemas.microsoft.com/office/drawing/2014/main" id="{2369542D-6792-46E8-96D1-2E76F59A69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0" name="Line 1">
          <a:extLst>
            <a:ext uri="{FF2B5EF4-FFF2-40B4-BE49-F238E27FC236}">
              <a16:creationId xmlns:a16="http://schemas.microsoft.com/office/drawing/2014/main" id="{760F1E61-1167-42AA-95AC-E50DB34075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1" name="Line 1">
          <a:extLst>
            <a:ext uri="{FF2B5EF4-FFF2-40B4-BE49-F238E27FC236}">
              <a16:creationId xmlns:a16="http://schemas.microsoft.com/office/drawing/2014/main" id="{1D7E3E05-67CB-4C33-9081-45B338F409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2" name="Line 1">
          <a:extLst>
            <a:ext uri="{FF2B5EF4-FFF2-40B4-BE49-F238E27FC236}">
              <a16:creationId xmlns:a16="http://schemas.microsoft.com/office/drawing/2014/main" id="{9109491D-2348-43CE-8829-F8F9CC1F18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3" name="Line 1">
          <a:extLst>
            <a:ext uri="{FF2B5EF4-FFF2-40B4-BE49-F238E27FC236}">
              <a16:creationId xmlns:a16="http://schemas.microsoft.com/office/drawing/2014/main" id="{23ED6E9C-E202-407E-B8AD-08C6EA3573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4" name="Line 1">
          <a:extLst>
            <a:ext uri="{FF2B5EF4-FFF2-40B4-BE49-F238E27FC236}">
              <a16:creationId xmlns:a16="http://schemas.microsoft.com/office/drawing/2014/main" id="{63F11D4D-EF32-47A0-86D3-513C16BE45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5" name="Line 1">
          <a:extLst>
            <a:ext uri="{FF2B5EF4-FFF2-40B4-BE49-F238E27FC236}">
              <a16:creationId xmlns:a16="http://schemas.microsoft.com/office/drawing/2014/main" id="{32C11658-E7D4-46C2-B7EE-F9C463B55D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6" name="Line 1">
          <a:extLst>
            <a:ext uri="{FF2B5EF4-FFF2-40B4-BE49-F238E27FC236}">
              <a16:creationId xmlns:a16="http://schemas.microsoft.com/office/drawing/2014/main" id="{EFC1C8B2-C923-4765-850F-6EFAEC3510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7" name="Line 1">
          <a:extLst>
            <a:ext uri="{FF2B5EF4-FFF2-40B4-BE49-F238E27FC236}">
              <a16:creationId xmlns:a16="http://schemas.microsoft.com/office/drawing/2014/main" id="{B5D07784-D0D7-40C4-85DF-0F04BF74B1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8" name="Line 1">
          <a:extLst>
            <a:ext uri="{FF2B5EF4-FFF2-40B4-BE49-F238E27FC236}">
              <a16:creationId xmlns:a16="http://schemas.microsoft.com/office/drawing/2014/main" id="{60C21373-BDE7-4A7F-9C4E-ED80722D1F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9" name="Line 1">
          <a:extLst>
            <a:ext uri="{FF2B5EF4-FFF2-40B4-BE49-F238E27FC236}">
              <a16:creationId xmlns:a16="http://schemas.microsoft.com/office/drawing/2014/main" id="{3DF95EA4-BAFC-4527-98EB-91EC2AB3C0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0" name="Line 1">
          <a:extLst>
            <a:ext uri="{FF2B5EF4-FFF2-40B4-BE49-F238E27FC236}">
              <a16:creationId xmlns:a16="http://schemas.microsoft.com/office/drawing/2014/main" id="{388F26AA-C580-4E90-A7AC-800B815336D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1" name="Line 1">
          <a:extLst>
            <a:ext uri="{FF2B5EF4-FFF2-40B4-BE49-F238E27FC236}">
              <a16:creationId xmlns:a16="http://schemas.microsoft.com/office/drawing/2014/main" id="{656B423F-1E49-4BA6-9620-5FDEFC907BF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2" name="Line 1">
          <a:extLst>
            <a:ext uri="{FF2B5EF4-FFF2-40B4-BE49-F238E27FC236}">
              <a16:creationId xmlns:a16="http://schemas.microsoft.com/office/drawing/2014/main" id="{04EC87BC-760E-4916-949E-61BEC18D7E2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3" name="Line 1">
          <a:extLst>
            <a:ext uri="{FF2B5EF4-FFF2-40B4-BE49-F238E27FC236}">
              <a16:creationId xmlns:a16="http://schemas.microsoft.com/office/drawing/2014/main" id="{7F6EC4DD-0D91-468A-B7DA-637D07B9353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4" name="Line 1">
          <a:extLst>
            <a:ext uri="{FF2B5EF4-FFF2-40B4-BE49-F238E27FC236}">
              <a16:creationId xmlns:a16="http://schemas.microsoft.com/office/drawing/2014/main" id="{46A92118-D4E3-424C-A940-1749BDE07A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5" name="Line 1">
          <a:extLst>
            <a:ext uri="{FF2B5EF4-FFF2-40B4-BE49-F238E27FC236}">
              <a16:creationId xmlns:a16="http://schemas.microsoft.com/office/drawing/2014/main" id="{B5B9DC3C-D838-4D04-9092-0B88041B10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6" name="Line 1">
          <a:extLst>
            <a:ext uri="{FF2B5EF4-FFF2-40B4-BE49-F238E27FC236}">
              <a16:creationId xmlns:a16="http://schemas.microsoft.com/office/drawing/2014/main" id="{A81785B4-64B9-4118-9D00-814AEE2DD6C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7" name="Line 1">
          <a:extLst>
            <a:ext uri="{FF2B5EF4-FFF2-40B4-BE49-F238E27FC236}">
              <a16:creationId xmlns:a16="http://schemas.microsoft.com/office/drawing/2014/main" id="{BCDBBE0D-B138-4FD6-8886-55D38E93E8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8" name="Line 1">
          <a:extLst>
            <a:ext uri="{FF2B5EF4-FFF2-40B4-BE49-F238E27FC236}">
              <a16:creationId xmlns:a16="http://schemas.microsoft.com/office/drawing/2014/main" id="{892110FB-F704-4F03-B8E3-5C9555D72B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9" name="Line 1">
          <a:extLst>
            <a:ext uri="{FF2B5EF4-FFF2-40B4-BE49-F238E27FC236}">
              <a16:creationId xmlns:a16="http://schemas.microsoft.com/office/drawing/2014/main" id="{B7AF668E-F4E1-4182-B6DA-3E34AA7833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0" name="Line 1">
          <a:extLst>
            <a:ext uri="{FF2B5EF4-FFF2-40B4-BE49-F238E27FC236}">
              <a16:creationId xmlns:a16="http://schemas.microsoft.com/office/drawing/2014/main" id="{50996ED4-E5C4-473B-90C6-D93D2F52EE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1" name="Line 1">
          <a:extLst>
            <a:ext uri="{FF2B5EF4-FFF2-40B4-BE49-F238E27FC236}">
              <a16:creationId xmlns:a16="http://schemas.microsoft.com/office/drawing/2014/main" id="{E68E0AFB-7CAE-47EF-9338-B14D78F6E3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2" name="Line 1">
          <a:extLst>
            <a:ext uri="{FF2B5EF4-FFF2-40B4-BE49-F238E27FC236}">
              <a16:creationId xmlns:a16="http://schemas.microsoft.com/office/drawing/2014/main" id="{F3C6007E-9F1F-4DE6-B66C-90EF469EF2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3" name="Line 1">
          <a:extLst>
            <a:ext uri="{FF2B5EF4-FFF2-40B4-BE49-F238E27FC236}">
              <a16:creationId xmlns:a16="http://schemas.microsoft.com/office/drawing/2014/main" id="{02169230-A50B-419E-9FDC-C4FBE2C96A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4" name="Line 1">
          <a:extLst>
            <a:ext uri="{FF2B5EF4-FFF2-40B4-BE49-F238E27FC236}">
              <a16:creationId xmlns:a16="http://schemas.microsoft.com/office/drawing/2014/main" id="{5E57614F-F723-41C3-BC31-E06AA0C885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5" name="Line 1">
          <a:extLst>
            <a:ext uri="{FF2B5EF4-FFF2-40B4-BE49-F238E27FC236}">
              <a16:creationId xmlns:a16="http://schemas.microsoft.com/office/drawing/2014/main" id="{A77CE782-E4CB-426E-9131-5F7D39D16E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6" name="Line 1">
          <a:extLst>
            <a:ext uri="{FF2B5EF4-FFF2-40B4-BE49-F238E27FC236}">
              <a16:creationId xmlns:a16="http://schemas.microsoft.com/office/drawing/2014/main" id="{7227C3BB-6CD3-4775-A77F-46A99555EF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7" name="Line 1">
          <a:extLst>
            <a:ext uri="{FF2B5EF4-FFF2-40B4-BE49-F238E27FC236}">
              <a16:creationId xmlns:a16="http://schemas.microsoft.com/office/drawing/2014/main" id="{E66C0070-5288-48C4-A831-E94BAE95CD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8" name="Line 1">
          <a:extLst>
            <a:ext uri="{FF2B5EF4-FFF2-40B4-BE49-F238E27FC236}">
              <a16:creationId xmlns:a16="http://schemas.microsoft.com/office/drawing/2014/main" id="{3637663A-9BF5-408D-A4C3-A6D5ADCDD7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9" name="Line 1">
          <a:extLst>
            <a:ext uri="{FF2B5EF4-FFF2-40B4-BE49-F238E27FC236}">
              <a16:creationId xmlns:a16="http://schemas.microsoft.com/office/drawing/2014/main" id="{477E4695-6862-453D-8FAD-55679BD8EC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0" name="Line 1">
          <a:extLst>
            <a:ext uri="{FF2B5EF4-FFF2-40B4-BE49-F238E27FC236}">
              <a16:creationId xmlns:a16="http://schemas.microsoft.com/office/drawing/2014/main" id="{1230F0CE-A754-4535-B96F-29483F0CB2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1" name="Line 1">
          <a:extLst>
            <a:ext uri="{FF2B5EF4-FFF2-40B4-BE49-F238E27FC236}">
              <a16:creationId xmlns:a16="http://schemas.microsoft.com/office/drawing/2014/main" id="{AC4EF4B4-4E6E-4D3B-9A11-4086D2FA76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2" name="Line 1">
          <a:extLst>
            <a:ext uri="{FF2B5EF4-FFF2-40B4-BE49-F238E27FC236}">
              <a16:creationId xmlns:a16="http://schemas.microsoft.com/office/drawing/2014/main" id="{43684259-6755-461E-B1B7-0512E6247F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3" name="Line 1">
          <a:extLst>
            <a:ext uri="{FF2B5EF4-FFF2-40B4-BE49-F238E27FC236}">
              <a16:creationId xmlns:a16="http://schemas.microsoft.com/office/drawing/2014/main" id="{6628F71B-3E38-4D9D-A94F-7B0A748FCD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4" name="Line 1">
          <a:extLst>
            <a:ext uri="{FF2B5EF4-FFF2-40B4-BE49-F238E27FC236}">
              <a16:creationId xmlns:a16="http://schemas.microsoft.com/office/drawing/2014/main" id="{F8214F9E-6F1C-4D88-8EC0-477D457F2F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5" name="Line 1">
          <a:extLst>
            <a:ext uri="{FF2B5EF4-FFF2-40B4-BE49-F238E27FC236}">
              <a16:creationId xmlns:a16="http://schemas.microsoft.com/office/drawing/2014/main" id="{039997E3-99A9-48D7-9A39-3EE158BEE5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6" name="Line 1">
          <a:extLst>
            <a:ext uri="{FF2B5EF4-FFF2-40B4-BE49-F238E27FC236}">
              <a16:creationId xmlns:a16="http://schemas.microsoft.com/office/drawing/2014/main" id="{48A7B5D3-E89A-4A0B-A62E-5E42A6F4D8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7" name="Line 1">
          <a:extLst>
            <a:ext uri="{FF2B5EF4-FFF2-40B4-BE49-F238E27FC236}">
              <a16:creationId xmlns:a16="http://schemas.microsoft.com/office/drawing/2014/main" id="{968BFFBD-A7DC-447D-AD1B-5159FE0DD5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8" name="Line 1">
          <a:extLst>
            <a:ext uri="{FF2B5EF4-FFF2-40B4-BE49-F238E27FC236}">
              <a16:creationId xmlns:a16="http://schemas.microsoft.com/office/drawing/2014/main" id="{B2BEEDAE-FFB7-4E3B-8716-B33BF3FE5A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9" name="Line 1">
          <a:extLst>
            <a:ext uri="{FF2B5EF4-FFF2-40B4-BE49-F238E27FC236}">
              <a16:creationId xmlns:a16="http://schemas.microsoft.com/office/drawing/2014/main" id="{EFF2C959-F82B-4EE7-8CF6-6573FF9AE7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0" name="Line 1">
          <a:extLst>
            <a:ext uri="{FF2B5EF4-FFF2-40B4-BE49-F238E27FC236}">
              <a16:creationId xmlns:a16="http://schemas.microsoft.com/office/drawing/2014/main" id="{29F33ADB-47D3-4BCB-A7E2-71B72816FA8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1" name="Line 1">
          <a:extLst>
            <a:ext uri="{FF2B5EF4-FFF2-40B4-BE49-F238E27FC236}">
              <a16:creationId xmlns:a16="http://schemas.microsoft.com/office/drawing/2014/main" id="{F9EDC323-DA17-428C-8BF1-71331F787A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2" name="Line 1">
          <a:extLst>
            <a:ext uri="{FF2B5EF4-FFF2-40B4-BE49-F238E27FC236}">
              <a16:creationId xmlns:a16="http://schemas.microsoft.com/office/drawing/2014/main" id="{28020ACE-58FA-43C3-9FD1-280526DF893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3" name="Line 1">
          <a:extLst>
            <a:ext uri="{FF2B5EF4-FFF2-40B4-BE49-F238E27FC236}">
              <a16:creationId xmlns:a16="http://schemas.microsoft.com/office/drawing/2014/main" id="{90AC2526-9522-41A2-8720-E66C33EE2C1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4" name="Line 1">
          <a:extLst>
            <a:ext uri="{FF2B5EF4-FFF2-40B4-BE49-F238E27FC236}">
              <a16:creationId xmlns:a16="http://schemas.microsoft.com/office/drawing/2014/main" id="{20A50C92-844B-4EE3-AB2D-6A0A920F32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5" name="Line 1">
          <a:extLst>
            <a:ext uri="{FF2B5EF4-FFF2-40B4-BE49-F238E27FC236}">
              <a16:creationId xmlns:a16="http://schemas.microsoft.com/office/drawing/2014/main" id="{00724B7B-A5A9-40D3-BA00-3952C7FE8D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6" name="Line 1">
          <a:extLst>
            <a:ext uri="{FF2B5EF4-FFF2-40B4-BE49-F238E27FC236}">
              <a16:creationId xmlns:a16="http://schemas.microsoft.com/office/drawing/2014/main" id="{AD9D953D-DB5B-4B19-A4EE-9F871C2D124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7" name="Line 1">
          <a:extLst>
            <a:ext uri="{FF2B5EF4-FFF2-40B4-BE49-F238E27FC236}">
              <a16:creationId xmlns:a16="http://schemas.microsoft.com/office/drawing/2014/main" id="{82F93D9A-7215-4DAD-9EE4-1C75B009193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8" name="Line 1">
          <a:extLst>
            <a:ext uri="{FF2B5EF4-FFF2-40B4-BE49-F238E27FC236}">
              <a16:creationId xmlns:a16="http://schemas.microsoft.com/office/drawing/2014/main" id="{2914E215-EC76-49D3-9AC2-734FBC730E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2ECD75C3-0931-4712-A57A-220C1623AC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0" name="Line 1">
          <a:extLst>
            <a:ext uri="{FF2B5EF4-FFF2-40B4-BE49-F238E27FC236}">
              <a16:creationId xmlns:a16="http://schemas.microsoft.com/office/drawing/2014/main" id="{500CEAEF-36E0-4625-9CA3-E3A0801B29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1" name="Line 1">
          <a:extLst>
            <a:ext uri="{FF2B5EF4-FFF2-40B4-BE49-F238E27FC236}">
              <a16:creationId xmlns:a16="http://schemas.microsoft.com/office/drawing/2014/main" id="{1D45A24E-E464-4BA0-BEC3-C23298E0E0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2" name="Line 1">
          <a:extLst>
            <a:ext uri="{FF2B5EF4-FFF2-40B4-BE49-F238E27FC236}">
              <a16:creationId xmlns:a16="http://schemas.microsoft.com/office/drawing/2014/main" id="{3C0A0354-884A-4D80-B31D-204FD96342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3" name="Line 1">
          <a:extLst>
            <a:ext uri="{FF2B5EF4-FFF2-40B4-BE49-F238E27FC236}">
              <a16:creationId xmlns:a16="http://schemas.microsoft.com/office/drawing/2014/main" id="{E7F326D4-934C-4E76-9A03-B87B9C3DF3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4" name="Line 1">
          <a:extLst>
            <a:ext uri="{FF2B5EF4-FFF2-40B4-BE49-F238E27FC236}">
              <a16:creationId xmlns:a16="http://schemas.microsoft.com/office/drawing/2014/main" id="{EF634683-0A86-4D0E-96CD-1529E0479E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5" name="Line 1">
          <a:extLst>
            <a:ext uri="{FF2B5EF4-FFF2-40B4-BE49-F238E27FC236}">
              <a16:creationId xmlns:a16="http://schemas.microsoft.com/office/drawing/2014/main" id="{1FD16F55-5F63-41B0-9D29-428C399B5C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6" name="Line 1">
          <a:extLst>
            <a:ext uri="{FF2B5EF4-FFF2-40B4-BE49-F238E27FC236}">
              <a16:creationId xmlns:a16="http://schemas.microsoft.com/office/drawing/2014/main" id="{901A0BC1-0C2B-4BCA-BBBA-276782914D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7" name="Line 1">
          <a:extLst>
            <a:ext uri="{FF2B5EF4-FFF2-40B4-BE49-F238E27FC236}">
              <a16:creationId xmlns:a16="http://schemas.microsoft.com/office/drawing/2014/main" id="{EB7CE364-B69B-4848-A4A3-61E2A08F89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8" name="Line 1">
          <a:extLst>
            <a:ext uri="{FF2B5EF4-FFF2-40B4-BE49-F238E27FC236}">
              <a16:creationId xmlns:a16="http://schemas.microsoft.com/office/drawing/2014/main" id="{5549B66F-9542-496C-A1F4-DF2D6C855A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9" name="Line 1">
          <a:extLst>
            <a:ext uri="{FF2B5EF4-FFF2-40B4-BE49-F238E27FC236}">
              <a16:creationId xmlns:a16="http://schemas.microsoft.com/office/drawing/2014/main" id="{0CB4F69E-2FB2-4384-BB07-6435D55AD1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0" name="Line 1">
          <a:extLst>
            <a:ext uri="{FF2B5EF4-FFF2-40B4-BE49-F238E27FC236}">
              <a16:creationId xmlns:a16="http://schemas.microsoft.com/office/drawing/2014/main" id="{22300CBA-B76C-4527-B7FE-5A6CD8A754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1" name="Line 1">
          <a:extLst>
            <a:ext uri="{FF2B5EF4-FFF2-40B4-BE49-F238E27FC236}">
              <a16:creationId xmlns:a16="http://schemas.microsoft.com/office/drawing/2014/main" id="{23C42415-4762-4B66-B86C-E66C3D19AA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2" name="Line 1">
          <a:extLst>
            <a:ext uri="{FF2B5EF4-FFF2-40B4-BE49-F238E27FC236}">
              <a16:creationId xmlns:a16="http://schemas.microsoft.com/office/drawing/2014/main" id="{004FF4D3-AAC0-4941-BBFB-88E8F8CC94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3" name="Line 1">
          <a:extLst>
            <a:ext uri="{FF2B5EF4-FFF2-40B4-BE49-F238E27FC236}">
              <a16:creationId xmlns:a16="http://schemas.microsoft.com/office/drawing/2014/main" id="{BE82B439-95B8-47DB-B2C6-EF573B4C06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4" name="Line 1">
          <a:extLst>
            <a:ext uri="{FF2B5EF4-FFF2-40B4-BE49-F238E27FC236}">
              <a16:creationId xmlns:a16="http://schemas.microsoft.com/office/drawing/2014/main" id="{23A952FE-C931-4E12-B2CE-A907E2CAE6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5" name="Line 1">
          <a:extLst>
            <a:ext uri="{FF2B5EF4-FFF2-40B4-BE49-F238E27FC236}">
              <a16:creationId xmlns:a16="http://schemas.microsoft.com/office/drawing/2014/main" id="{5358DD7C-AD5F-467E-9289-C83EE6BBAE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6" name="Line 1">
          <a:extLst>
            <a:ext uri="{FF2B5EF4-FFF2-40B4-BE49-F238E27FC236}">
              <a16:creationId xmlns:a16="http://schemas.microsoft.com/office/drawing/2014/main" id="{FFA649F4-8FBD-4FF9-9B0E-5A4152E4AA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7" name="Line 1">
          <a:extLst>
            <a:ext uri="{FF2B5EF4-FFF2-40B4-BE49-F238E27FC236}">
              <a16:creationId xmlns:a16="http://schemas.microsoft.com/office/drawing/2014/main" id="{A6FD4177-220A-4FC1-90F0-D3C5145039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8" name="Line 1">
          <a:extLst>
            <a:ext uri="{FF2B5EF4-FFF2-40B4-BE49-F238E27FC236}">
              <a16:creationId xmlns:a16="http://schemas.microsoft.com/office/drawing/2014/main" id="{4E0547B3-8F1D-48DC-B0F5-B80069E2FC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9" name="Line 1">
          <a:extLst>
            <a:ext uri="{FF2B5EF4-FFF2-40B4-BE49-F238E27FC236}">
              <a16:creationId xmlns:a16="http://schemas.microsoft.com/office/drawing/2014/main" id="{75603048-3E89-477C-AB49-A2567B4B93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0" name="Line 1">
          <a:extLst>
            <a:ext uri="{FF2B5EF4-FFF2-40B4-BE49-F238E27FC236}">
              <a16:creationId xmlns:a16="http://schemas.microsoft.com/office/drawing/2014/main" id="{6AD4492F-637F-4A36-A117-48DE13B40B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1" name="Line 1">
          <a:extLst>
            <a:ext uri="{FF2B5EF4-FFF2-40B4-BE49-F238E27FC236}">
              <a16:creationId xmlns:a16="http://schemas.microsoft.com/office/drawing/2014/main" id="{1F9E8BB3-7F6E-4ABF-A3A6-34CED940F40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2" name="Line 1">
          <a:extLst>
            <a:ext uri="{FF2B5EF4-FFF2-40B4-BE49-F238E27FC236}">
              <a16:creationId xmlns:a16="http://schemas.microsoft.com/office/drawing/2014/main" id="{DA2C084A-BFC1-4CF9-90B3-46CBBFA032F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3" name="Line 1">
          <a:extLst>
            <a:ext uri="{FF2B5EF4-FFF2-40B4-BE49-F238E27FC236}">
              <a16:creationId xmlns:a16="http://schemas.microsoft.com/office/drawing/2014/main" id="{E55F3B69-71CE-457C-8296-5508B801400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4" name="Line 1">
          <a:extLst>
            <a:ext uri="{FF2B5EF4-FFF2-40B4-BE49-F238E27FC236}">
              <a16:creationId xmlns:a16="http://schemas.microsoft.com/office/drawing/2014/main" id="{235B274E-C28A-4415-89B3-0FAD7F797B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5" name="Line 1">
          <a:extLst>
            <a:ext uri="{FF2B5EF4-FFF2-40B4-BE49-F238E27FC236}">
              <a16:creationId xmlns:a16="http://schemas.microsoft.com/office/drawing/2014/main" id="{070FD54D-210E-4DC2-A442-E0B5DE6A7A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6" name="Line 1">
          <a:extLst>
            <a:ext uri="{FF2B5EF4-FFF2-40B4-BE49-F238E27FC236}">
              <a16:creationId xmlns:a16="http://schemas.microsoft.com/office/drawing/2014/main" id="{2D9AE279-8E9C-4609-95B6-E771DAE3B91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7" name="Line 1">
          <a:extLst>
            <a:ext uri="{FF2B5EF4-FFF2-40B4-BE49-F238E27FC236}">
              <a16:creationId xmlns:a16="http://schemas.microsoft.com/office/drawing/2014/main" id="{6EE48616-66D5-48DA-BCF2-A82A06426A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8" name="Line 1">
          <a:extLst>
            <a:ext uri="{FF2B5EF4-FFF2-40B4-BE49-F238E27FC236}">
              <a16:creationId xmlns:a16="http://schemas.microsoft.com/office/drawing/2014/main" id="{E4F0D589-C40C-498D-A784-A8FB10128E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9" name="Line 1">
          <a:extLst>
            <a:ext uri="{FF2B5EF4-FFF2-40B4-BE49-F238E27FC236}">
              <a16:creationId xmlns:a16="http://schemas.microsoft.com/office/drawing/2014/main" id="{39484D3B-9C99-4B68-97D5-1BA91D40B9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0" name="Line 1">
          <a:extLst>
            <a:ext uri="{FF2B5EF4-FFF2-40B4-BE49-F238E27FC236}">
              <a16:creationId xmlns:a16="http://schemas.microsoft.com/office/drawing/2014/main" id="{E4D1101D-63AA-44B8-9CB4-81DD235C21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1" name="Line 1">
          <a:extLst>
            <a:ext uri="{FF2B5EF4-FFF2-40B4-BE49-F238E27FC236}">
              <a16:creationId xmlns:a16="http://schemas.microsoft.com/office/drawing/2014/main" id="{1CAECA07-59F1-4792-A9F8-6A8A07C96C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2" name="Line 1">
          <a:extLst>
            <a:ext uri="{FF2B5EF4-FFF2-40B4-BE49-F238E27FC236}">
              <a16:creationId xmlns:a16="http://schemas.microsoft.com/office/drawing/2014/main" id="{45852373-F79A-455E-A0AE-ABA9E05AF5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3" name="Line 1">
          <a:extLst>
            <a:ext uri="{FF2B5EF4-FFF2-40B4-BE49-F238E27FC236}">
              <a16:creationId xmlns:a16="http://schemas.microsoft.com/office/drawing/2014/main" id="{A77D82F5-B848-48DA-B86E-6BDD35A9EB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4" name="Line 1">
          <a:extLst>
            <a:ext uri="{FF2B5EF4-FFF2-40B4-BE49-F238E27FC236}">
              <a16:creationId xmlns:a16="http://schemas.microsoft.com/office/drawing/2014/main" id="{66A875EF-EF70-4859-97FD-C0AD75A3BA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5" name="Line 1">
          <a:extLst>
            <a:ext uri="{FF2B5EF4-FFF2-40B4-BE49-F238E27FC236}">
              <a16:creationId xmlns:a16="http://schemas.microsoft.com/office/drawing/2014/main" id="{A4A8780E-DB22-49C9-94FB-5D5DCB4FEE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6" name="Line 1">
          <a:extLst>
            <a:ext uri="{FF2B5EF4-FFF2-40B4-BE49-F238E27FC236}">
              <a16:creationId xmlns:a16="http://schemas.microsoft.com/office/drawing/2014/main" id="{E99780AD-C3A0-4170-BE42-A0A2E99FC2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7" name="Line 1">
          <a:extLst>
            <a:ext uri="{FF2B5EF4-FFF2-40B4-BE49-F238E27FC236}">
              <a16:creationId xmlns:a16="http://schemas.microsoft.com/office/drawing/2014/main" id="{D914C52A-CF10-4BBA-B089-ED2F19CBC4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8" name="Line 1">
          <a:extLst>
            <a:ext uri="{FF2B5EF4-FFF2-40B4-BE49-F238E27FC236}">
              <a16:creationId xmlns:a16="http://schemas.microsoft.com/office/drawing/2014/main" id="{A8C96F58-C5E8-45C1-9CE8-415DB9BF24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9" name="Line 1">
          <a:extLst>
            <a:ext uri="{FF2B5EF4-FFF2-40B4-BE49-F238E27FC236}">
              <a16:creationId xmlns:a16="http://schemas.microsoft.com/office/drawing/2014/main" id="{85836CE5-A99D-43B6-97B8-A140FACD47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0" name="Line 1">
          <a:extLst>
            <a:ext uri="{FF2B5EF4-FFF2-40B4-BE49-F238E27FC236}">
              <a16:creationId xmlns:a16="http://schemas.microsoft.com/office/drawing/2014/main" id="{36C196CE-9B77-4CB3-9C62-590C28410E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1" name="Line 1">
          <a:extLst>
            <a:ext uri="{FF2B5EF4-FFF2-40B4-BE49-F238E27FC236}">
              <a16:creationId xmlns:a16="http://schemas.microsoft.com/office/drawing/2014/main" id="{E6CAE15C-E49A-470B-8AC1-16B6A29B1E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2" name="Line 1">
          <a:extLst>
            <a:ext uri="{FF2B5EF4-FFF2-40B4-BE49-F238E27FC236}">
              <a16:creationId xmlns:a16="http://schemas.microsoft.com/office/drawing/2014/main" id="{254B084C-0793-415E-86B8-C0AE9550BB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3" name="Line 1">
          <a:extLst>
            <a:ext uri="{FF2B5EF4-FFF2-40B4-BE49-F238E27FC236}">
              <a16:creationId xmlns:a16="http://schemas.microsoft.com/office/drawing/2014/main" id="{712A3039-71EF-4BE4-9466-6CB4CEFEFC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4" name="Line 1">
          <a:extLst>
            <a:ext uri="{FF2B5EF4-FFF2-40B4-BE49-F238E27FC236}">
              <a16:creationId xmlns:a16="http://schemas.microsoft.com/office/drawing/2014/main" id="{E5764222-1628-4FCF-B220-0A868735B8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5" name="Line 1">
          <a:extLst>
            <a:ext uri="{FF2B5EF4-FFF2-40B4-BE49-F238E27FC236}">
              <a16:creationId xmlns:a16="http://schemas.microsoft.com/office/drawing/2014/main" id="{492B3A63-BA7C-4A5C-BE17-5300C42616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6" name="Line 1">
          <a:extLst>
            <a:ext uri="{FF2B5EF4-FFF2-40B4-BE49-F238E27FC236}">
              <a16:creationId xmlns:a16="http://schemas.microsoft.com/office/drawing/2014/main" id="{EBDDDA47-605A-4574-8108-FBB92FF984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7" name="Line 1">
          <a:extLst>
            <a:ext uri="{FF2B5EF4-FFF2-40B4-BE49-F238E27FC236}">
              <a16:creationId xmlns:a16="http://schemas.microsoft.com/office/drawing/2014/main" id="{6F23E379-3DD1-4476-9FD3-BF9431C1D3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8" name="Line 1">
          <a:extLst>
            <a:ext uri="{FF2B5EF4-FFF2-40B4-BE49-F238E27FC236}">
              <a16:creationId xmlns:a16="http://schemas.microsoft.com/office/drawing/2014/main" id="{42E1978D-5792-438F-9702-FD31CEFFEA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9" name="Line 1">
          <a:extLst>
            <a:ext uri="{FF2B5EF4-FFF2-40B4-BE49-F238E27FC236}">
              <a16:creationId xmlns:a16="http://schemas.microsoft.com/office/drawing/2014/main" id="{FF1A47C6-6A1C-4F39-8BC5-B7EF32871C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0" name="Line 1">
          <a:extLst>
            <a:ext uri="{FF2B5EF4-FFF2-40B4-BE49-F238E27FC236}">
              <a16:creationId xmlns:a16="http://schemas.microsoft.com/office/drawing/2014/main" id="{AC8F9195-3EC2-42B8-AE68-AA5FE5C03F3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1" name="Line 1">
          <a:extLst>
            <a:ext uri="{FF2B5EF4-FFF2-40B4-BE49-F238E27FC236}">
              <a16:creationId xmlns:a16="http://schemas.microsoft.com/office/drawing/2014/main" id="{62D36083-0840-425E-A4B2-78C55B9DCF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2" name="Line 1">
          <a:extLst>
            <a:ext uri="{FF2B5EF4-FFF2-40B4-BE49-F238E27FC236}">
              <a16:creationId xmlns:a16="http://schemas.microsoft.com/office/drawing/2014/main" id="{0A374828-BB59-4932-BD00-39F96D8E540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3" name="Line 1">
          <a:extLst>
            <a:ext uri="{FF2B5EF4-FFF2-40B4-BE49-F238E27FC236}">
              <a16:creationId xmlns:a16="http://schemas.microsoft.com/office/drawing/2014/main" id="{CBB5C609-EDAD-49CB-B221-734F3706776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4" name="Line 1">
          <a:extLst>
            <a:ext uri="{FF2B5EF4-FFF2-40B4-BE49-F238E27FC236}">
              <a16:creationId xmlns:a16="http://schemas.microsoft.com/office/drawing/2014/main" id="{BBC0B7B6-07FD-41F2-8F66-A7D320AE6E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5" name="Line 1">
          <a:extLst>
            <a:ext uri="{FF2B5EF4-FFF2-40B4-BE49-F238E27FC236}">
              <a16:creationId xmlns:a16="http://schemas.microsoft.com/office/drawing/2014/main" id="{A140F94B-7847-42C4-AAF4-B11ECF6A11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6" name="Line 1">
          <a:extLst>
            <a:ext uri="{FF2B5EF4-FFF2-40B4-BE49-F238E27FC236}">
              <a16:creationId xmlns:a16="http://schemas.microsoft.com/office/drawing/2014/main" id="{1EAE996F-D5D1-4809-A9DC-BC006329554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7" name="Line 1">
          <a:extLst>
            <a:ext uri="{FF2B5EF4-FFF2-40B4-BE49-F238E27FC236}">
              <a16:creationId xmlns:a16="http://schemas.microsoft.com/office/drawing/2014/main" id="{FAC60BE3-4FF0-4F33-91E4-D2AC37A0C6F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8" name="Line 1">
          <a:extLst>
            <a:ext uri="{FF2B5EF4-FFF2-40B4-BE49-F238E27FC236}">
              <a16:creationId xmlns:a16="http://schemas.microsoft.com/office/drawing/2014/main" id="{DCAD213B-D8CF-40F2-93B3-994D641F81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9" name="Line 1">
          <a:extLst>
            <a:ext uri="{FF2B5EF4-FFF2-40B4-BE49-F238E27FC236}">
              <a16:creationId xmlns:a16="http://schemas.microsoft.com/office/drawing/2014/main" id="{977603C8-383B-4CB0-B746-C84CEC4025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0" name="Line 1">
          <a:extLst>
            <a:ext uri="{FF2B5EF4-FFF2-40B4-BE49-F238E27FC236}">
              <a16:creationId xmlns:a16="http://schemas.microsoft.com/office/drawing/2014/main" id="{17CE1417-C72E-49A9-B50B-EAFA995B13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1" name="Line 1">
          <a:extLst>
            <a:ext uri="{FF2B5EF4-FFF2-40B4-BE49-F238E27FC236}">
              <a16:creationId xmlns:a16="http://schemas.microsoft.com/office/drawing/2014/main" id="{175A835B-C168-4F23-ADDF-95E48098B0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2" name="Line 1">
          <a:extLst>
            <a:ext uri="{FF2B5EF4-FFF2-40B4-BE49-F238E27FC236}">
              <a16:creationId xmlns:a16="http://schemas.microsoft.com/office/drawing/2014/main" id="{DD9A27F5-A401-4D7B-98ED-B66037FC9B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3" name="Line 1">
          <a:extLst>
            <a:ext uri="{FF2B5EF4-FFF2-40B4-BE49-F238E27FC236}">
              <a16:creationId xmlns:a16="http://schemas.microsoft.com/office/drawing/2014/main" id="{8B8C5F97-6A13-45DC-A4EF-ED4CE346D7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4" name="Line 1">
          <a:extLst>
            <a:ext uri="{FF2B5EF4-FFF2-40B4-BE49-F238E27FC236}">
              <a16:creationId xmlns:a16="http://schemas.microsoft.com/office/drawing/2014/main" id="{2CF0973E-1FCC-4D11-8BA3-C5074A5C13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5" name="Line 1">
          <a:extLst>
            <a:ext uri="{FF2B5EF4-FFF2-40B4-BE49-F238E27FC236}">
              <a16:creationId xmlns:a16="http://schemas.microsoft.com/office/drawing/2014/main" id="{A44A5013-6876-4680-88D9-5DBEC44D42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6" name="Line 1">
          <a:extLst>
            <a:ext uri="{FF2B5EF4-FFF2-40B4-BE49-F238E27FC236}">
              <a16:creationId xmlns:a16="http://schemas.microsoft.com/office/drawing/2014/main" id="{7EDA115E-C95D-40F0-976F-6AF795539A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7" name="Line 1">
          <a:extLst>
            <a:ext uri="{FF2B5EF4-FFF2-40B4-BE49-F238E27FC236}">
              <a16:creationId xmlns:a16="http://schemas.microsoft.com/office/drawing/2014/main" id="{1F092B49-8275-4B4E-BCAF-5C9A686772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8" name="Line 1">
          <a:extLst>
            <a:ext uri="{FF2B5EF4-FFF2-40B4-BE49-F238E27FC236}">
              <a16:creationId xmlns:a16="http://schemas.microsoft.com/office/drawing/2014/main" id="{4E17B295-F7DC-4DA2-B42C-B196DCEA2F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9" name="Line 1">
          <a:extLst>
            <a:ext uri="{FF2B5EF4-FFF2-40B4-BE49-F238E27FC236}">
              <a16:creationId xmlns:a16="http://schemas.microsoft.com/office/drawing/2014/main" id="{420D208D-2D24-4758-954D-6ABFEB0273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0" name="Line 1">
          <a:extLst>
            <a:ext uri="{FF2B5EF4-FFF2-40B4-BE49-F238E27FC236}">
              <a16:creationId xmlns:a16="http://schemas.microsoft.com/office/drawing/2014/main" id="{583C288C-B483-4FF4-B41E-FA10003DDC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1" name="Line 1">
          <a:extLst>
            <a:ext uri="{FF2B5EF4-FFF2-40B4-BE49-F238E27FC236}">
              <a16:creationId xmlns:a16="http://schemas.microsoft.com/office/drawing/2014/main" id="{D5998133-C533-4430-915B-842FDDD0E0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2" name="Line 1">
          <a:extLst>
            <a:ext uri="{FF2B5EF4-FFF2-40B4-BE49-F238E27FC236}">
              <a16:creationId xmlns:a16="http://schemas.microsoft.com/office/drawing/2014/main" id="{F5599CE0-CCF0-4230-9D31-BE82A87F1A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3" name="Line 1">
          <a:extLst>
            <a:ext uri="{FF2B5EF4-FFF2-40B4-BE49-F238E27FC236}">
              <a16:creationId xmlns:a16="http://schemas.microsoft.com/office/drawing/2014/main" id="{37061D38-4C41-4DA1-ABC9-798A3CD36D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4" name="Line 1">
          <a:extLst>
            <a:ext uri="{FF2B5EF4-FFF2-40B4-BE49-F238E27FC236}">
              <a16:creationId xmlns:a16="http://schemas.microsoft.com/office/drawing/2014/main" id="{0F9FE6CF-D893-45C2-9DAC-9679924899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5" name="Line 1">
          <a:extLst>
            <a:ext uri="{FF2B5EF4-FFF2-40B4-BE49-F238E27FC236}">
              <a16:creationId xmlns:a16="http://schemas.microsoft.com/office/drawing/2014/main" id="{3F618576-E3A7-4DD3-B403-EB57A11A08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6" name="Line 1">
          <a:extLst>
            <a:ext uri="{FF2B5EF4-FFF2-40B4-BE49-F238E27FC236}">
              <a16:creationId xmlns:a16="http://schemas.microsoft.com/office/drawing/2014/main" id="{E1FFAD61-3C6E-4BD5-AFD9-9A2EEFF344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7" name="Line 1">
          <a:extLst>
            <a:ext uri="{FF2B5EF4-FFF2-40B4-BE49-F238E27FC236}">
              <a16:creationId xmlns:a16="http://schemas.microsoft.com/office/drawing/2014/main" id="{DC0FC415-6B8E-4D3E-ADDB-9CCAE112CB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8" name="Line 1">
          <a:extLst>
            <a:ext uri="{FF2B5EF4-FFF2-40B4-BE49-F238E27FC236}">
              <a16:creationId xmlns:a16="http://schemas.microsoft.com/office/drawing/2014/main" id="{0F9DF6D1-5FB6-43FE-926A-9F74CCD756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9" name="Line 1">
          <a:extLst>
            <a:ext uri="{FF2B5EF4-FFF2-40B4-BE49-F238E27FC236}">
              <a16:creationId xmlns:a16="http://schemas.microsoft.com/office/drawing/2014/main" id="{896A56DE-506E-4CC3-B2D2-5141593787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0" name="Line 1">
          <a:extLst>
            <a:ext uri="{FF2B5EF4-FFF2-40B4-BE49-F238E27FC236}">
              <a16:creationId xmlns:a16="http://schemas.microsoft.com/office/drawing/2014/main" id="{23B9E023-AFED-4001-A44B-F7E5FDC631B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1" name="Line 1">
          <a:extLst>
            <a:ext uri="{FF2B5EF4-FFF2-40B4-BE49-F238E27FC236}">
              <a16:creationId xmlns:a16="http://schemas.microsoft.com/office/drawing/2014/main" id="{1B371E35-0CAC-4A6C-91E1-94C4229CC63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2" name="Line 1">
          <a:extLst>
            <a:ext uri="{FF2B5EF4-FFF2-40B4-BE49-F238E27FC236}">
              <a16:creationId xmlns:a16="http://schemas.microsoft.com/office/drawing/2014/main" id="{733E9676-09D6-4CF0-9019-33CBADA183D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3" name="Line 1">
          <a:extLst>
            <a:ext uri="{FF2B5EF4-FFF2-40B4-BE49-F238E27FC236}">
              <a16:creationId xmlns:a16="http://schemas.microsoft.com/office/drawing/2014/main" id="{97FF3E08-AC2F-43D7-A8F4-98039E14318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4" name="Line 1">
          <a:extLst>
            <a:ext uri="{FF2B5EF4-FFF2-40B4-BE49-F238E27FC236}">
              <a16:creationId xmlns:a16="http://schemas.microsoft.com/office/drawing/2014/main" id="{DAAB9B43-07F1-4CF1-98B8-0331F180AF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5" name="Line 1">
          <a:extLst>
            <a:ext uri="{FF2B5EF4-FFF2-40B4-BE49-F238E27FC236}">
              <a16:creationId xmlns:a16="http://schemas.microsoft.com/office/drawing/2014/main" id="{B0B14C67-AA2F-4EF1-B631-74C84E72A4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6" name="Line 1">
          <a:extLst>
            <a:ext uri="{FF2B5EF4-FFF2-40B4-BE49-F238E27FC236}">
              <a16:creationId xmlns:a16="http://schemas.microsoft.com/office/drawing/2014/main" id="{D7522E35-C652-4BCB-847F-900734B3D31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7" name="Line 1">
          <a:extLst>
            <a:ext uri="{FF2B5EF4-FFF2-40B4-BE49-F238E27FC236}">
              <a16:creationId xmlns:a16="http://schemas.microsoft.com/office/drawing/2014/main" id="{C3F22A73-55C3-4CB5-83B5-876E9E593B6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8" name="Line 1">
          <a:extLst>
            <a:ext uri="{FF2B5EF4-FFF2-40B4-BE49-F238E27FC236}">
              <a16:creationId xmlns:a16="http://schemas.microsoft.com/office/drawing/2014/main" id="{B44CFE6D-5518-461D-B944-16106F7644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9" name="Line 1">
          <a:extLst>
            <a:ext uri="{FF2B5EF4-FFF2-40B4-BE49-F238E27FC236}">
              <a16:creationId xmlns:a16="http://schemas.microsoft.com/office/drawing/2014/main" id="{C75EA4F4-83CC-4CCA-808A-BB5B29732C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0" name="Line 1">
          <a:extLst>
            <a:ext uri="{FF2B5EF4-FFF2-40B4-BE49-F238E27FC236}">
              <a16:creationId xmlns:a16="http://schemas.microsoft.com/office/drawing/2014/main" id="{A573651E-7829-4815-8656-72A4E03DF4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1" name="Line 1">
          <a:extLst>
            <a:ext uri="{FF2B5EF4-FFF2-40B4-BE49-F238E27FC236}">
              <a16:creationId xmlns:a16="http://schemas.microsoft.com/office/drawing/2014/main" id="{68285C1C-4567-4EF7-A8C1-2102141352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2" name="Line 1">
          <a:extLst>
            <a:ext uri="{FF2B5EF4-FFF2-40B4-BE49-F238E27FC236}">
              <a16:creationId xmlns:a16="http://schemas.microsoft.com/office/drawing/2014/main" id="{268FBB73-3F7A-4173-86FB-E3D08C8559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3" name="Line 1">
          <a:extLst>
            <a:ext uri="{FF2B5EF4-FFF2-40B4-BE49-F238E27FC236}">
              <a16:creationId xmlns:a16="http://schemas.microsoft.com/office/drawing/2014/main" id="{B11F6779-A0CF-4F80-85E1-6C802596E3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4" name="Line 1">
          <a:extLst>
            <a:ext uri="{FF2B5EF4-FFF2-40B4-BE49-F238E27FC236}">
              <a16:creationId xmlns:a16="http://schemas.microsoft.com/office/drawing/2014/main" id="{C76BE8A0-1175-44E5-BB7F-9D834925FC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5" name="Line 1">
          <a:extLst>
            <a:ext uri="{FF2B5EF4-FFF2-40B4-BE49-F238E27FC236}">
              <a16:creationId xmlns:a16="http://schemas.microsoft.com/office/drawing/2014/main" id="{0A204795-814C-44C2-A90F-193F2667AC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6" name="Line 1">
          <a:extLst>
            <a:ext uri="{FF2B5EF4-FFF2-40B4-BE49-F238E27FC236}">
              <a16:creationId xmlns:a16="http://schemas.microsoft.com/office/drawing/2014/main" id="{5D449F7C-E9B4-4F58-A3B8-A179B36BA1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7" name="Line 1">
          <a:extLst>
            <a:ext uri="{FF2B5EF4-FFF2-40B4-BE49-F238E27FC236}">
              <a16:creationId xmlns:a16="http://schemas.microsoft.com/office/drawing/2014/main" id="{6AAD6BD2-1A14-4D9D-9104-B44A80B224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8" name="Line 1">
          <a:extLst>
            <a:ext uri="{FF2B5EF4-FFF2-40B4-BE49-F238E27FC236}">
              <a16:creationId xmlns:a16="http://schemas.microsoft.com/office/drawing/2014/main" id="{E756CA11-9F8E-440D-AA37-DDBC81252E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9" name="Line 1">
          <a:extLst>
            <a:ext uri="{FF2B5EF4-FFF2-40B4-BE49-F238E27FC236}">
              <a16:creationId xmlns:a16="http://schemas.microsoft.com/office/drawing/2014/main" id="{EA6083D6-1DE3-4F3D-96F2-5DADB9ECA4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0" name="Line 1">
          <a:extLst>
            <a:ext uri="{FF2B5EF4-FFF2-40B4-BE49-F238E27FC236}">
              <a16:creationId xmlns:a16="http://schemas.microsoft.com/office/drawing/2014/main" id="{6BFB9CDD-8BAC-4390-B94B-F0AC592A17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1" name="Line 1">
          <a:extLst>
            <a:ext uri="{FF2B5EF4-FFF2-40B4-BE49-F238E27FC236}">
              <a16:creationId xmlns:a16="http://schemas.microsoft.com/office/drawing/2014/main" id="{6627029D-7F8D-4928-AB3F-378DC20C39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2" name="Line 1">
          <a:extLst>
            <a:ext uri="{FF2B5EF4-FFF2-40B4-BE49-F238E27FC236}">
              <a16:creationId xmlns:a16="http://schemas.microsoft.com/office/drawing/2014/main" id="{6D7F043B-0236-4B49-810C-62154A1A95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6A2E24E2-5F14-445F-AA0B-2BE592FEE0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4" name="Line 1">
          <a:extLst>
            <a:ext uri="{FF2B5EF4-FFF2-40B4-BE49-F238E27FC236}">
              <a16:creationId xmlns:a16="http://schemas.microsoft.com/office/drawing/2014/main" id="{D93F2EEA-74AD-4FED-BC62-7D061818CA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62503AC6-A589-4DEE-B363-EEB81D15FD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6" name="Line 1">
          <a:extLst>
            <a:ext uri="{FF2B5EF4-FFF2-40B4-BE49-F238E27FC236}">
              <a16:creationId xmlns:a16="http://schemas.microsoft.com/office/drawing/2014/main" id="{6B9599A7-9A71-4F0D-9B6A-3E0E1A9FB2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7" name="Line 1">
          <a:extLst>
            <a:ext uri="{FF2B5EF4-FFF2-40B4-BE49-F238E27FC236}">
              <a16:creationId xmlns:a16="http://schemas.microsoft.com/office/drawing/2014/main" id="{0685F844-0203-41E5-A3DE-9FB9A31898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8" name="Line 1">
          <a:extLst>
            <a:ext uri="{FF2B5EF4-FFF2-40B4-BE49-F238E27FC236}">
              <a16:creationId xmlns:a16="http://schemas.microsoft.com/office/drawing/2014/main" id="{86FC718A-5047-444A-A7AE-8CE4173735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9" name="Line 1">
          <a:extLst>
            <a:ext uri="{FF2B5EF4-FFF2-40B4-BE49-F238E27FC236}">
              <a16:creationId xmlns:a16="http://schemas.microsoft.com/office/drawing/2014/main" id="{C3EDD692-4021-44BB-9156-9F2CF923B6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0" name="Line 1">
          <a:extLst>
            <a:ext uri="{FF2B5EF4-FFF2-40B4-BE49-F238E27FC236}">
              <a16:creationId xmlns:a16="http://schemas.microsoft.com/office/drawing/2014/main" id="{E9691F1B-8796-4C1A-A25F-B7EB92821D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1" name="Line 1">
          <a:extLst>
            <a:ext uri="{FF2B5EF4-FFF2-40B4-BE49-F238E27FC236}">
              <a16:creationId xmlns:a16="http://schemas.microsoft.com/office/drawing/2014/main" id="{530BCD1B-03AE-4361-A624-DE0A1A2DF4B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2" name="Line 1">
          <a:extLst>
            <a:ext uri="{FF2B5EF4-FFF2-40B4-BE49-F238E27FC236}">
              <a16:creationId xmlns:a16="http://schemas.microsoft.com/office/drawing/2014/main" id="{F33C028E-C795-486B-B0B6-183E188043E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3" name="Line 1">
          <a:extLst>
            <a:ext uri="{FF2B5EF4-FFF2-40B4-BE49-F238E27FC236}">
              <a16:creationId xmlns:a16="http://schemas.microsoft.com/office/drawing/2014/main" id="{EFF66F39-B5EF-4157-AB29-D25A8940364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4" name="Line 1">
          <a:extLst>
            <a:ext uri="{FF2B5EF4-FFF2-40B4-BE49-F238E27FC236}">
              <a16:creationId xmlns:a16="http://schemas.microsoft.com/office/drawing/2014/main" id="{CFA1037F-EF19-46B7-B653-291942FDC9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5" name="Line 1">
          <a:extLst>
            <a:ext uri="{FF2B5EF4-FFF2-40B4-BE49-F238E27FC236}">
              <a16:creationId xmlns:a16="http://schemas.microsoft.com/office/drawing/2014/main" id="{B648AB7A-3268-41E1-98DF-45D1B2C606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6" name="Line 1">
          <a:extLst>
            <a:ext uri="{FF2B5EF4-FFF2-40B4-BE49-F238E27FC236}">
              <a16:creationId xmlns:a16="http://schemas.microsoft.com/office/drawing/2014/main" id="{54B3D4DB-1F85-4FE6-8A6D-6F32947C7DF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7" name="Line 1">
          <a:extLst>
            <a:ext uri="{FF2B5EF4-FFF2-40B4-BE49-F238E27FC236}">
              <a16:creationId xmlns:a16="http://schemas.microsoft.com/office/drawing/2014/main" id="{4EEE1BBE-F87C-4300-B34A-B31AC101588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8" name="Line 1">
          <a:extLst>
            <a:ext uri="{FF2B5EF4-FFF2-40B4-BE49-F238E27FC236}">
              <a16:creationId xmlns:a16="http://schemas.microsoft.com/office/drawing/2014/main" id="{CDCEDDB2-6104-43A3-A6BE-D4EA462805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9" name="Line 1">
          <a:extLst>
            <a:ext uri="{FF2B5EF4-FFF2-40B4-BE49-F238E27FC236}">
              <a16:creationId xmlns:a16="http://schemas.microsoft.com/office/drawing/2014/main" id="{C66EBC90-0754-4180-BCFC-C36E722710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0" name="Line 1">
          <a:extLst>
            <a:ext uri="{FF2B5EF4-FFF2-40B4-BE49-F238E27FC236}">
              <a16:creationId xmlns:a16="http://schemas.microsoft.com/office/drawing/2014/main" id="{5130E3D1-3A0D-49E7-92E0-FD898AF152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1" name="Line 1">
          <a:extLst>
            <a:ext uri="{FF2B5EF4-FFF2-40B4-BE49-F238E27FC236}">
              <a16:creationId xmlns:a16="http://schemas.microsoft.com/office/drawing/2014/main" id="{546ED73A-E4D6-4A11-AEFA-8C6BA1A9C9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2" name="Line 1">
          <a:extLst>
            <a:ext uri="{FF2B5EF4-FFF2-40B4-BE49-F238E27FC236}">
              <a16:creationId xmlns:a16="http://schemas.microsoft.com/office/drawing/2014/main" id="{2EE953CD-23C2-4F6C-AC0A-3ACD9C98ED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88A14EA7-3579-41ED-BA49-24BCCA3FB0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4" name="Line 1">
          <a:extLst>
            <a:ext uri="{FF2B5EF4-FFF2-40B4-BE49-F238E27FC236}">
              <a16:creationId xmlns:a16="http://schemas.microsoft.com/office/drawing/2014/main" id="{09C48E9E-CFE5-402D-BF0F-074F3F4B4C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5" name="Line 1">
          <a:extLst>
            <a:ext uri="{FF2B5EF4-FFF2-40B4-BE49-F238E27FC236}">
              <a16:creationId xmlns:a16="http://schemas.microsoft.com/office/drawing/2014/main" id="{F8003D0F-AFBA-4335-B12A-37F45955CA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6" name="Line 1">
          <a:extLst>
            <a:ext uri="{FF2B5EF4-FFF2-40B4-BE49-F238E27FC236}">
              <a16:creationId xmlns:a16="http://schemas.microsoft.com/office/drawing/2014/main" id="{67112B9B-80CD-4F8D-9F64-95C2D9FE7E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7" name="Line 1">
          <a:extLst>
            <a:ext uri="{FF2B5EF4-FFF2-40B4-BE49-F238E27FC236}">
              <a16:creationId xmlns:a16="http://schemas.microsoft.com/office/drawing/2014/main" id="{A66E535A-9A7B-4EB5-9A84-E4F03CC8E4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8" name="Line 1">
          <a:extLst>
            <a:ext uri="{FF2B5EF4-FFF2-40B4-BE49-F238E27FC236}">
              <a16:creationId xmlns:a16="http://schemas.microsoft.com/office/drawing/2014/main" id="{2389A130-D609-4156-999E-8E36E0096E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9" name="Line 1">
          <a:extLst>
            <a:ext uri="{FF2B5EF4-FFF2-40B4-BE49-F238E27FC236}">
              <a16:creationId xmlns:a16="http://schemas.microsoft.com/office/drawing/2014/main" id="{7170171C-FBF6-4BE5-8F58-C3A17D3F00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0" name="Line 1">
          <a:extLst>
            <a:ext uri="{FF2B5EF4-FFF2-40B4-BE49-F238E27FC236}">
              <a16:creationId xmlns:a16="http://schemas.microsoft.com/office/drawing/2014/main" id="{CAFE84C8-59A9-45D7-9228-568B7FA3F0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1" name="Line 1">
          <a:extLst>
            <a:ext uri="{FF2B5EF4-FFF2-40B4-BE49-F238E27FC236}">
              <a16:creationId xmlns:a16="http://schemas.microsoft.com/office/drawing/2014/main" id="{EE328B02-ED78-4C2C-816E-B87354D04C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2" name="Line 1">
          <a:extLst>
            <a:ext uri="{FF2B5EF4-FFF2-40B4-BE49-F238E27FC236}">
              <a16:creationId xmlns:a16="http://schemas.microsoft.com/office/drawing/2014/main" id="{D0FE15D9-6540-47A1-A96D-3BCE347FF7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3" name="Line 1">
          <a:extLst>
            <a:ext uri="{FF2B5EF4-FFF2-40B4-BE49-F238E27FC236}">
              <a16:creationId xmlns:a16="http://schemas.microsoft.com/office/drawing/2014/main" id="{D72D71CC-188E-49E2-AF5A-3693EC5224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4" name="Line 1">
          <a:extLst>
            <a:ext uri="{FF2B5EF4-FFF2-40B4-BE49-F238E27FC236}">
              <a16:creationId xmlns:a16="http://schemas.microsoft.com/office/drawing/2014/main" id="{808F9FF5-BF2D-4DC5-B378-BCB2A5FE8D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5" name="Line 1">
          <a:extLst>
            <a:ext uri="{FF2B5EF4-FFF2-40B4-BE49-F238E27FC236}">
              <a16:creationId xmlns:a16="http://schemas.microsoft.com/office/drawing/2014/main" id="{BCC0BF21-4048-4AE3-80E3-6473D72910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6" name="Line 1">
          <a:extLst>
            <a:ext uri="{FF2B5EF4-FFF2-40B4-BE49-F238E27FC236}">
              <a16:creationId xmlns:a16="http://schemas.microsoft.com/office/drawing/2014/main" id="{EBA0B457-E91F-4C86-BBF4-690A6C0415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7" name="Line 1">
          <a:extLst>
            <a:ext uri="{FF2B5EF4-FFF2-40B4-BE49-F238E27FC236}">
              <a16:creationId xmlns:a16="http://schemas.microsoft.com/office/drawing/2014/main" id="{2F8ED5CF-2C6D-4438-BB79-5F75BC861B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8" name="Line 1">
          <a:extLst>
            <a:ext uri="{FF2B5EF4-FFF2-40B4-BE49-F238E27FC236}">
              <a16:creationId xmlns:a16="http://schemas.microsoft.com/office/drawing/2014/main" id="{FAA420B7-462F-4E4A-B7A5-6267B8AE14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9" name="Line 1">
          <a:extLst>
            <a:ext uri="{FF2B5EF4-FFF2-40B4-BE49-F238E27FC236}">
              <a16:creationId xmlns:a16="http://schemas.microsoft.com/office/drawing/2014/main" id="{F3BC1F19-32C7-4836-90A5-0ABB9E9E78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0" name="Line 1">
          <a:extLst>
            <a:ext uri="{FF2B5EF4-FFF2-40B4-BE49-F238E27FC236}">
              <a16:creationId xmlns:a16="http://schemas.microsoft.com/office/drawing/2014/main" id="{B03FFFCB-826B-45C1-AEF1-A3529B41238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1" name="Line 1">
          <a:extLst>
            <a:ext uri="{FF2B5EF4-FFF2-40B4-BE49-F238E27FC236}">
              <a16:creationId xmlns:a16="http://schemas.microsoft.com/office/drawing/2014/main" id="{FE04479C-5273-409A-B342-78DB9C78E46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2" name="Line 1">
          <a:extLst>
            <a:ext uri="{FF2B5EF4-FFF2-40B4-BE49-F238E27FC236}">
              <a16:creationId xmlns:a16="http://schemas.microsoft.com/office/drawing/2014/main" id="{494D6D96-832C-4E0A-B2AF-83500FD83DA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3" name="Line 1">
          <a:extLst>
            <a:ext uri="{FF2B5EF4-FFF2-40B4-BE49-F238E27FC236}">
              <a16:creationId xmlns:a16="http://schemas.microsoft.com/office/drawing/2014/main" id="{1AEA98D8-03C2-4839-99A3-CAD435AF130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4" name="Line 1">
          <a:extLst>
            <a:ext uri="{FF2B5EF4-FFF2-40B4-BE49-F238E27FC236}">
              <a16:creationId xmlns:a16="http://schemas.microsoft.com/office/drawing/2014/main" id="{355EF661-27EE-4FD2-B40C-6E8326BDF5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5" name="Line 1">
          <a:extLst>
            <a:ext uri="{FF2B5EF4-FFF2-40B4-BE49-F238E27FC236}">
              <a16:creationId xmlns:a16="http://schemas.microsoft.com/office/drawing/2014/main" id="{CB90B45F-D30D-4FC1-B2A3-7D8A164829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6" name="Line 1">
          <a:extLst>
            <a:ext uri="{FF2B5EF4-FFF2-40B4-BE49-F238E27FC236}">
              <a16:creationId xmlns:a16="http://schemas.microsoft.com/office/drawing/2014/main" id="{09DA21BF-6DAF-4DD6-B4B4-C7E5880FB1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7" name="Line 1">
          <a:extLst>
            <a:ext uri="{FF2B5EF4-FFF2-40B4-BE49-F238E27FC236}">
              <a16:creationId xmlns:a16="http://schemas.microsoft.com/office/drawing/2014/main" id="{870AB820-9D7B-4393-9F80-CFFBB593CC6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8" name="Line 1">
          <a:extLst>
            <a:ext uri="{FF2B5EF4-FFF2-40B4-BE49-F238E27FC236}">
              <a16:creationId xmlns:a16="http://schemas.microsoft.com/office/drawing/2014/main" id="{E91336F3-9F2A-4AAB-B670-BB7374DD8A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9" name="Line 1">
          <a:extLst>
            <a:ext uri="{FF2B5EF4-FFF2-40B4-BE49-F238E27FC236}">
              <a16:creationId xmlns:a16="http://schemas.microsoft.com/office/drawing/2014/main" id="{22EE1A5F-50DE-47AB-AFE4-0AE05AA121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0" name="Line 1">
          <a:extLst>
            <a:ext uri="{FF2B5EF4-FFF2-40B4-BE49-F238E27FC236}">
              <a16:creationId xmlns:a16="http://schemas.microsoft.com/office/drawing/2014/main" id="{F608C1BB-1EA6-45E6-89B1-8F8C2985B1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1" name="Line 1">
          <a:extLst>
            <a:ext uri="{FF2B5EF4-FFF2-40B4-BE49-F238E27FC236}">
              <a16:creationId xmlns:a16="http://schemas.microsoft.com/office/drawing/2014/main" id="{510B58BD-7009-40A3-8B6D-1292521114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2" name="Line 1">
          <a:extLst>
            <a:ext uri="{FF2B5EF4-FFF2-40B4-BE49-F238E27FC236}">
              <a16:creationId xmlns:a16="http://schemas.microsoft.com/office/drawing/2014/main" id="{771379E6-F8A3-4498-BD8F-9FA039C1C4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3" name="Line 1">
          <a:extLst>
            <a:ext uri="{FF2B5EF4-FFF2-40B4-BE49-F238E27FC236}">
              <a16:creationId xmlns:a16="http://schemas.microsoft.com/office/drawing/2014/main" id="{6BFC12B1-1D1E-4A84-8E6B-803432C126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4" name="Line 1">
          <a:extLst>
            <a:ext uri="{FF2B5EF4-FFF2-40B4-BE49-F238E27FC236}">
              <a16:creationId xmlns:a16="http://schemas.microsoft.com/office/drawing/2014/main" id="{7F4E5A4F-717C-4D8B-9761-984D2A04C6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5" name="Line 1">
          <a:extLst>
            <a:ext uri="{FF2B5EF4-FFF2-40B4-BE49-F238E27FC236}">
              <a16:creationId xmlns:a16="http://schemas.microsoft.com/office/drawing/2014/main" id="{D90EA9BC-0DDE-4E26-945E-AA5CF08CE1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6" name="Line 1">
          <a:extLst>
            <a:ext uri="{FF2B5EF4-FFF2-40B4-BE49-F238E27FC236}">
              <a16:creationId xmlns:a16="http://schemas.microsoft.com/office/drawing/2014/main" id="{2266FF11-EF7F-4233-BC0B-0DB95E6E5B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7" name="Line 1">
          <a:extLst>
            <a:ext uri="{FF2B5EF4-FFF2-40B4-BE49-F238E27FC236}">
              <a16:creationId xmlns:a16="http://schemas.microsoft.com/office/drawing/2014/main" id="{4B60465B-A861-4050-8BEE-AC23B260B7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8" name="Line 1">
          <a:extLst>
            <a:ext uri="{FF2B5EF4-FFF2-40B4-BE49-F238E27FC236}">
              <a16:creationId xmlns:a16="http://schemas.microsoft.com/office/drawing/2014/main" id="{E2E6976D-FA73-43FE-B8E3-3A6328125F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9" name="Line 1">
          <a:extLst>
            <a:ext uri="{FF2B5EF4-FFF2-40B4-BE49-F238E27FC236}">
              <a16:creationId xmlns:a16="http://schemas.microsoft.com/office/drawing/2014/main" id="{DD6C80D3-4922-476D-8C85-8FBEEC468A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0" name="Line 1">
          <a:extLst>
            <a:ext uri="{FF2B5EF4-FFF2-40B4-BE49-F238E27FC236}">
              <a16:creationId xmlns:a16="http://schemas.microsoft.com/office/drawing/2014/main" id="{2AFCA468-FF71-4936-BF44-7343FBC47A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1" name="Line 1">
          <a:extLst>
            <a:ext uri="{FF2B5EF4-FFF2-40B4-BE49-F238E27FC236}">
              <a16:creationId xmlns:a16="http://schemas.microsoft.com/office/drawing/2014/main" id="{69110A0E-99FE-4F9F-9E05-C41DC961DB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2" name="Line 1">
          <a:extLst>
            <a:ext uri="{FF2B5EF4-FFF2-40B4-BE49-F238E27FC236}">
              <a16:creationId xmlns:a16="http://schemas.microsoft.com/office/drawing/2014/main" id="{BCA66C53-34AA-4FB1-9ED4-FE5A0710D6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3" name="Line 1">
          <a:extLst>
            <a:ext uri="{FF2B5EF4-FFF2-40B4-BE49-F238E27FC236}">
              <a16:creationId xmlns:a16="http://schemas.microsoft.com/office/drawing/2014/main" id="{C830C1B0-0954-4F8E-B2CA-289E02E84E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4" name="Line 1">
          <a:extLst>
            <a:ext uri="{FF2B5EF4-FFF2-40B4-BE49-F238E27FC236}">
              <a16:creationId xmlns:a16="http://schemas.microsoft.com/office/drawing/2014/main" id="{591917FB-8062-4F8E-9E99-31FDE38453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5" name="Line 1">
          <a:extLst>
            <a:ext uri="{FF2B5EF4-FFF2-40B4-BE49-F238E27FC236}">
              <a16:creationId xmlns:a16="http://schemas.microsoft.com/office/drawing/2014/main" id="{938B43E5-BBD4-4484-948B-440ECD169E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6" name="Line 1">
          <a:extLst>
            <a:ext uri="{FF2B5EF4-FFF2-40B4-BE49-F238E27FC236}">
              <a16:creationId xmlns:a16="http://schemas.microsoft.com/office/drawing/2014/main" id="{80624947-AE7E-4D9B-9C48-4BEA0DE71D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7" name="Line 1">
          <a:extLst>
            <a:ext uri="{FF2B5EF4-FFF2-40B4-BE49-F238E27FC236}">
              <a16:creationId xmlns:a16="http://schemas.microsoft.com/office/drawing/2014/main" id="{3E34C61D-040A-4FB3-AB46-3AF4AF341F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8" name="Line 1">
          <a:extLst>
            <a:ext uri="{FF2B5EF4-FFF2-40B4-BE49-F238E27FC236}">
              <a16:creationId xmlns:a16="http://schemas.microsoft.com/office/drawing/2014/main" id="{DBFF5DBF-997E-44EF-BC7E-FAB8B2D21E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9" name="Line 1">
          <a:extLst>
            <a:ext uri="{FF2B5EF4-FFF2-40B4-BE49-F238E27FC236}">
              <a16:creationId xmlns:a16="http://schemas.microsoft.com/office/drawing/2014/main" id="{82C4CA6A-820D-4209-BDF4-BDF0FC16F4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7060" name="テキスト ボックス 7059">
          <a:extLst>
            <a:ext uri="{FF2B5EF4-FFF2-40B4-BE49-F238E27FC236}">
              <a16:creationId xmlns:a16="http://schemas.microsoft.com/office/drawing/2014/main" id="{6FF14FB5-DE53-4D7E-8DE3-15B951C251CC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1" name="Line 1">
          <a:extLst>
            <a:ext uri="{FF2B5EF4-FFF2-40B4-BE49-F238E27FC236}">
              <a16:creationId xmlns:a16="http://schemas.microsoft.com/office/drawing/2014/main" id="{5D879BB1-ECE6-498A-895B-AD68F0DA8D0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2" name="Line 1">
          <a:extLst>
            <a:ext uri="{FF2B5EF4-FFF2-40B4-BE49-F238E27FC236}">
              <a16:creationId xmlns:a16="http://schemas.microsoft.com/office/drawing/2014/main" id="{095DF30A-E95E-4893-8CD1-3C682D10BD9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3" name="Line 1">
          <a:extLst>
            <a:ext uri="{FF2B5EF4-FFF2-40B4-BE49-F238E27FC236}">
              <a16:creationId xmlns:a16="http://schemas.microsoft.com/office/drawing/2014/main" id="{415021C7-B557-466C-843F-2BEDEC3589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4" name="Line 1">
          <a:extLst>
            <a:ext uri="{FF2B5EF4-FFF2-40B4-BE49-F238E27FC236}">
              <a16:creationId xmlns:a16="http://schemas.microsoft.com/office/drawing/2014/main" id="{C4BC8DB4-80D1-42AA-A975-789C62B7A6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5" name="Line 1">
          <a:extLst>
            <a:ext uri="{FF2B5EF4-FFF2-40B4-BE49-F238E27FC236}">
              <a16:creationId xmlns:a16="http://schemas.microsoft.com/office/drawing/2014/main" id="{C5F6ABA8-8A89-4866-B8A3-E5CD9D111A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6" name="Line 1">
          <a:extLst>
            <a:ext uri="{FF2B5EF4-FFF2-40B4-BE49-F238E27FC236}">
              <a16:creationId xmlns:a16="http://schemas.microsoft.com/office/drawing/2014/main" id="{424139BF-D654-4BD3-8099-49F0020D8E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7" name="Line 1">
          <a:extLst>
            <a:ext uri="{FF2B5EF4-FFF2-40B4-BE49-F238E27FC236}">
              <a16:creationId xmlns:a16="http://schemas.microsoft.com/office/drawing/2014/main" id="{D8DD3556-4EFC-4ABF-BE52-7D0151942C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8" name="Line 1">
          <a:extLst>
            <a:ext uri="{FF2B5EF4-FFF2-40B4-BE49-F238E27FC236}">
              <a16:creationId xmlns:a16="http://schemas.microsoft.com/office/drawing/2014/main" id="{3092226E-A63A-4944-A9EF-96F8E87B704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9" name="Line 1">
          <a:extLst>
            <a:ext uri="{FF2B5EF4-FFF2-40B4-BE49-F238E27FC236}">
              <a16:creationId xmlns:a16="http://schemas.microsoft.com/office/drawing/2014/main" id="{F22FAFD8-E46D-497C-88CE-BC3B0FC647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0" name="Line 1">
          <a:extLst>
            <a:ext uri="{FF2B5EF4-FFF2-40B4-BE49-F238E27FC236}">
              <a16:creationId xmlns:a16="http://schemas.microsoft.com/office/drawing/2014/main" id="{8A3B5E48-1588-489C-8710-80765CF116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1" name="Line 1">
          <a:extLst>
            <a:ext uri="{FF2B5EF4-FFF2-40B4-BE49-F238E27FC236}">
              <a16:creationId xmlns:a16="http://schemas.microsoft.com/office/drawing/2014/main" id="{5B8374F9-D091-4D27-B6DE-D75A6E2B98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2" name="Line 1">
          <a:extLst>
            <a:ext uri="{FF2B5EF4-FFF2-40B4-BE49-F238E27FC236}">
              <a16:creationId xmlns:a16="http://schemas.microsoft.com/office/drawing/2014/main" id="{534E31C7-F3A7-41FA-B58E-BE3A0E0507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3" name="Line 1">
          <a:extLst>
            <a:ext uri="{FF2B5EF4-FFF2-40B4-BE49-F238E27FC236}">
              <a16:creationId xmlns:a16="http://schemas.microsoft.com/office/drawing/2014/main" id="{7E29C6AC-54F6-487A-BF32-44242F6BCC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4" name="Line 1">
          <a:extLst>
            <a:ext uri="{FF2B5EF4-FFF2-40B4-BE49-F238E27FC236}">
              <a16:creationId xmlns:a16="http://schemas.microsoft.com/office/drawing/2014/main" id="{B6D64CBB-F119-4EBE-A072-E909F96B4B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5" name="Line 1">
          <a:extLst>
            <a:ext uri="{FF2B5EF4-FFF2-40B4-BE49-F238E27FC236}">
              <a16:creationId xmlns:a16="http://schemas.microsoft.com/office/drawing/2014/main" id="{D1A0DD8A-2E80-4B77-A824-FBFEE05237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6" name="Line 1">
          <a:extLst>
            <a:ext uri="{FF2B5EF4-FFF2-40B4-BE49-F238E27FC236}">
              <a16:creationId xmlns:a16="http://schemas.microsoft.com/office/drawing/2014/main" id="{C492B151-E8F5-4BAF-9A5E-5120AC284F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7" name="Line 1">
          <a:extLst>
            <a:ext uri="{FF2B5EF4-FFF2-40B4-BE49-F238E27FC236}">
              <a16:creationId xmlns:a16="http://schemas.microsoft.com/office/drawing/2014/main" id="{6C59C089-D804-453A-9F78-4E7BB07AFD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8" name="Line 1">
          <a:extLst>
            <a:ext uri="{FF2B5EF4-FFF2-40B4-BE49-F238E27FC236}">
              <a16:creationId xmlns:a16="http://schemas.microsoft.com/office/drawing/2014/main" id="{F770E660-D4F9-4B56-94E0-DE9E891681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9" name="Line 1">
          <a:extLst>
            <a:ext uri="{FF2B5EF4-FFF2-40B4-BE49-F238E27FC236}">
              <a16:creationId xmlns:a16="http://schemas.microsoft.com/office/drawing/2014/main" id="{609C36A8-FDBC-4E56-8397-374757CDA7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0" name="Line 1">
          <a:extLst>
            <a:ext uri="{FF2B5EF4-FFF2-40B4-BE49-F238E27FC236}">
              <a16:creationId xmlns:a16="http://schemas.microsoft.com/office/drawing/2014/main" id="{14A3F117-5A64-42E3-9668-5EBD338DDF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1" name="Line 1">
          <a:extLst>
            <a:ext uri="{FF2B5EF4-FFF2-40B4-BE49-F238E27FC236}">
              <a16:creationId xmlns:a16="http://schemas.microsoft.com/office/drawing/2014/main" id="{BCE59F5D-307C-4E92-BC4E-86BFBAE56F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2" name="Line 1">
          <a:extLst>
            <a:ext uri="{FF2B5EF4-FFF2-40B4-BE49-F238E27FC236}">
              <a16:creationId xmlns:a16="http://schemas.microsoft.com/office/drawing/2014/main" id="{62C8095C-E69E-4C78-8B23-002D75C9B8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3" name="Line 1">
          <a:extLst>
            <a:ext uri="{FF2B5EF4-FFF2-40B4-BE49-F238E27FC236}">
              <a16:creationId xmlns:a16="http://schemas.microsoft.com/office/drawing/2014/main" id="{9322B98F-0169-4BF0-85E7-CAB8461594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4" name="Line 1">
          <a:extLst>
            <a:ext uri="{FF2B5EF4-FFF2-40B4-BE49-F238E27FC236}">
              <a16:creationId xmlns:a16="http://schemas.microsoft.com/office/drawing/2014/main" id="{00BA1004-7F03-4784-ACA0-285254DDA6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5" name="Line 1">
          <a:extLst>
            <a:ext uri="{FF2B5EF4-FFF2-40B4-BE49-F238E27FC236}">
              <a16:creationId xmlns:a16="http://schemas.microsoft.com/office/drawing/2014/main" id="{41653460-FD58-4F15-BAA8-F3C5FC24CA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6" name="Line 1">
          <a:extLst>
            <a:ext uri="{FF2B5EF4-FFF2-40B4-BE49-F238E27FC236}">
              <a16:creationId xmlns:a16="http://schemas.microsoft.com/office/drawing/2014/main" id="{5871498E-93F8-4F79-98FA-658C3B5D58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7" name="Line 1">
          <a:extLst>
            <a:ext uri="{FF2B5EF4-FFF2-40B4-BE49-F238E27FC236}">
              <a16:creationId xmlns:a16="http://schemas.microsoft.com/office/drawing/2014/main" id="{C9D8127B-E041-4CC3-B66F-95B3B18AFA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8" name="Line 1">
          <a:extLst>
            <a:ext uri="{FF2B5EF4-FFF2-40B4-BE49-F238E27FC236}">
              <a16:creationId xmlns:a16="http://schemas.microsoft.com/office/drawing/2014/main" id="{8CF6C7BE-7C79-4C92-A4CC-5F2F1A5482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9" name="Line 1">
          <a:extLst>
            <a:ext uri="{FF2B5EF4-FFF2-40B4-BE49-F238E27FC236}">
              <a16:creationId xmlns:a16="http://schemas.microsoft.com/office/drawing/2014/main" id="{612C5C1F-06F4-484F-9933-1383DF2ADD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0" name="Line 1">
          <a:extLst>
            <a:ext uri="{FF2B5EF4-FFF2-40B4-BE49-F238E27FC236}">
              <a16:creationId xmlns:a16="http://schemas.microsoft.com/office/drawing/2014/main" id="{C2BD0119-2245-4D73-9BCA-417D50C4A2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1" name="Line 1">
          <a:extLst>
            <a:ext uri="{FF2B5EF4-FFF2-40B4-BE49-F238E27FC236}">
              <a16:creationId xmlns:a16="http://schemas.microsoft.com/office/drawing/2014/main" id="{F0CD47D9-E931-4F0F-BD91-F67ACA70D19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2" name="Line 1">
          <a:extLst>
            <a:ext uri="{FF2B5EF4-FFF2-40B4-BE49-F238E27FC236}">
              <a16:creationId xmlns:a16="http://schemas.microsoft.com/office/drawing/2014/main" id="{241E4A47-D83B-49B1-8FBD-168E68110D0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3" name="Line 1">
          <a:extLst>
            <a:ext uri="{FF2B5EF4-FFF2-40B4-BE49-F238E27FC236}">
              <a16:creationId xmlns:a16="http://schemas.microsoft.com/office/drawing/2014/main" id="{B3D7001F-8BC5-4D68-929D-E8901DC388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4" name="Line 1">
          <a:extLst>
            <a:ext uri="{FF2B5EF4-FFF2-40B4-BE49-F238E27FC236}">
              <a16:creationId xmlns:a16="http://schemas.microsoft.com/office/drawing/2014/main" id="{EA8CA050-E226-4274-BBD0-3326DF0C9AD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5" name="Line 1">
          <a:extLst>
            <a:ext uri="{FF2B5EF4-FFF2-40B4-BE49-F238E27FC236}">
              <a16:creationId xmlns:a16="http://schemas.microsoft.com/office/drawing/2014/main" id="{B8BD4C59-FCC0-4A00-B0AD-D12BECA8B2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6" name="Line 1">
          <a:extLst>
            <a:ext uri="{FF2B5EF4-FFF2-40B4-BE49-F238E27FC236}">
              <a16:creationId xmlns:a16="http://schemas.microsoft.com/office/drawing/2014/main" id="{4523428C-EC15-4F96-B067-8F4075D081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7" name="Line 1">
          <a:extLst>
            <a:ext uri="{FF2B5EF4-FFF2-40B4-BE49-F238E27FC236}">
              <a16:creationId xmlns:a16="http://schemas.microsoft.com/office/drawing/2014/main" id="{EE958AFE-5CEC-4751-972E-77D9709B5D8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8" name="Line 1">
          <a:extLst>
            <a:ext uri="{FF2B5EF4-FFF2-40B4-BE49-F238E27FC236}">
              <a16:creationId xmlns:a16="http://schemas.microsoft.com/office/drawing/2014/main" id="{98F47B07-C500-4951-BF42-63DCD747A44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9" name="Line 1">
          <a:extLst>
            <a:ext uri="{FF2B5EF4-FFF2-40B4-BE49-F238E27FC236}">
              <a16:creationId xmlns:a16="http://schemas.microsoft.com/office/drawing/2014/main" id="{F2A17E67-CD9B-4A82-B9AE-ACB318016A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0" name="Line 1">
          <a:extLst>
            <a:ext uri="{FF2B5EF4-FFF2-40B4-BE49-F238E27FC236}">
              <a16:creationId xmlns:a16="http://schemas.microsoft.com/office/drawing/2014/main" id="{78995D26-89C3-43DB-A2BD-A0CAC1B5DF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1" name="Line 1">
          <a:extLst>
            <a:ext uri="{FF2B5EF4-FFF2-40B4-BE49-F238E27FC236}">
              <a16:creationId xmlns:a16="http://schemas.microsoft.com/office/drawing/2014/main" id="{FA18E59D-6B3F-430C-BB5A-FED2988DE0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2" name="Line 1">
          <a:extLst>
            <a:ext uri="{FF2B5EF4-FFF2-40B4-BE49-F238E27FC236}">
              <a16:creationId xmlns:a16="http://schemas.microsoft.com/office/drawing/2014/main" id="{B2EAF5AD-0666-4026-B713-14747DFAE9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3" name="Line 1">
          <a:extLst>
            <a:ext uri="{FF2B5EF4-FFF2-40B4-BE49-F238E27FC236}">
              <a16:creationId xmlns:a16="http://schemas.microsoft.com/office/drawing/2014/main" id="{F1F5CFAB-6133-494A-9F2C-593C6D5F18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4" name="Line 1">
          <a:extLst>
            <a:ext uri="{FF2B5EF4-FFF2-40B4-BE49-F238E27FC236}">
              <a16:creationId xmlns:a16="http://schemas.microsoft.com/office/drawing/2014/main" id="{F3E34EB5-22DC-43BA-AB41-45FCA9BD5A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5" name="Line 1">
          <a:extLst>
            <a:ext uri="{FF2B5EF4-FFF2-40B4-BE49-F238E27FC236}">
              <a16:creationId xmlns:a16="http://schemas.microsoft.com/office/drawing/2014/main" id="{4F1E3537-286A-4D68-AFB4-28174F4D69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6" name="Line 1">
          <a:extLst>
            <a:ext uri="{FF2B5EF4-FFF2-40B4-BE49-F238E27FC236}">
              <a16:creationId xmlns:a16="http://schemas.microsoft.com/office/drawing/2014/main" id="{1DA9230E-E3BF-4959-99D1-4F0DCD5CF5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7" name="Line 1">
          <a:extLst>
            <a:ext uri="{FF2B5EF4-FFF2-40B4-BE49-F238E27FC236}">
              <a16:creationId xmlns:a16="http://schemas.microsoft.com/office/drawing/2014/main" id="{15EB5629-77C1-4DCE-BFAD-1CBB109314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8" name="Line 1">
          <a:extLst>
            <a:ext uri="{FF2B5EF4-FFF2-40B4-BE49-F238E27FC236}">
              <a16:creationId xmlns:a16="http://schemas.microsoft.com/office/drawing/2014/main" id="{72F716FA-4CA2-4A7F-B481-55FF0445E7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9" name="Line 1">
          <a:extLst>
            <a:ext uri="{FF2B5EF4-FFF2-40B4-BE49-F238E27FC236}">
              <a16:creationId xmlns:a16="http://schemas.microsoft.com/office/drawing/2014/main" id="{1D3682B6-3CE2-44CE-BE14-F2A9BEF7A3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0" name="Line 1">
          <a:extLst>
            <a:ext uri="{FF2B5EF4-FFF2-40B4-BE49-F238E27FC236}">
              <a16:creationId xmlns:a16="http://schemas.microsoft.com/office/drawing/2014/main" id="{E4E107AF-25D1-4A15-B4C6-89E68DBACF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1" name="Line 1">
          <a:extLst>
            <a:ext uri="{FF2B5EF4-FFF2-40B4-BE49-F238E27FC236}">
              <a16:creationId xmlns:a16="http://schemas.microsoft.com/office/drawing/2014/main" id="{C6C74FAD-A195-43A6-9B9A-8D459C5147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2" name="Line 1">
          <a:extLst>
            <a:ext uri="{FF2B5EF4-FFF2-40B4-BE49-F238E27FC236}">
              <a16:creationId xmlns:a16="http://schemas.microsoft.com/office/drawing/2014/main" id="{31A2D8E5-A4F6-4699-AF16-6601A2B378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3" name="Line 1">
          <a:extLst>
            <a:ext uri="{FF2B5EF4-FFF2-40B4-BE49-F238E27FC236}">
              <a16:creationId xmlns:a16="http://schemas.microsoft.com/office/drawing/2014/main" id="{2AE2BB2F-B75A-4153-91F6-C44ED82ED1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4" name="Line 1">
          <a:extLst>
            <a:ext uri="{FF2B5EF4-FFF2-40B4-BE49-F238E27FC236}">
              <a16:creationId xmlns:a16="http://schemas.microsoft.com/office/drawing/2014/main" id="{248F96CF-9ACD-490F-BEE6-A50D189DF3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5" name="Line 1">
          <a:extLst>
            <a:ext uri="{FF2B5EF4-FFF2-40B4-BE49-F238E27FC236}">
              <a16:creationId xmlns:a16="http://schemas.microsoft.com/office/drawing/2014/main" id="{2E4742B9-A7C2-4258-880C-1E54788B72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6" name="Line 1">
          <a:extLst>
            <a:ext uri="{FF2B5EF4-FFF2-40B4-BE49-F238E27FC236}">
              <a16:creationId xmlns:a16="http://schemas.microsoft.com/office/drawing/2014/main" id="{AFC7F06C-C034-41C2-86B8-F5EC81B964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7" name="Line 1">
          <a:extLst>
            <a:ext uri="{FF2B5EF4-FFF2-40B4-BE49-F238E27FC236}">
              <a16:creationId xmlns:a16="http://schemas.microsoft.com/office/drawing/2014/main" id="{DC7759ED-13E5-40FF-9982-CB221DEACA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8" name="Line 1">
          <a:extLst>
            <a:ext uri="{FF2B5EF4-FFF2-40B4-BE49-F238E27FC236}">
              <a16:creationId xmlns:a16="http://schemas.microsoft.com/office/drawing/2014/main" id="{90B1C296-014D-4961-B183-534575D9D0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9" name="Line 1">
          <a:extLst>
            <a:ext uri="{FF2B5EF4-FFF2-40B4-BE49-F238E27FC236}">
              <a16:creationId xmlns:a16="http://schemas.microsoft.com/office/drawing/2014/main" id="{AECF6F1C-3C2C-40F0-B802-C538E1057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0" name="Line 1">
          <a:extLst>
            <a:ext uri="{FF2B5EF4-FFF2-40B4-BE49-F238E27FC236}">
              <a16:creationId xmlns:a16="http://schemas.microsoft.com/office/drawing/2014/main" id="{955D3556-1E5E-47BB-958E-6397F6D256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1" name="Line 1">
          <a:extLst>
            <a:ext uri="{FF2B5EF4-FFF2-40B4-BE49-F238E27FC236}">
              <a16:creationId xmlns:a16="http://schemas.microsoft.com/office/drawing/2014/main" id="{C0DA8060-EEF6-4017-A479-12166A850B4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2" name="Line 1">
          <a:extLst>
            <a:ext uri="{FF2B5EF4-FFF2-40B4-BE49-F238E27FC236}">
              <a16:creationId xmlns:a16="http://schemas.microsoft.com/office/drawing/2014/main" id="{763F56E1-1296-4274-9ED0-8D4A50FEF5F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3" name="Line 1">
          <a:extLst>
            <a:ext uri="{FF2B5EF4-FFF2-40B4-BE49-F238E27FC236}">
              <a16:creationId xmlns:a16="http://schemas.microsoft.com/office/drawing/2014/main" id="{2D04FC4D-2AC1-4950-A1C0-703492EB9E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4" name="Line 1">
          <a:extLst>
            <a:ext uri="{FF2B5EF4-FFF2-40B4-BE49-F238E27FC236}">
              <a16:creationId xmlns:a16="http://schemas.microsoft.com/office/drawing/2014/main" id="{E1F69534-C9DC-4071-B5D8-4F42768DF17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5" name="Line 1">
          <a:extLst>
            <a:ext uri="{FF2B5EF4-FFF2-40B4-BE49-F238E27FC236}">
              <a16:creationId xmlns:a16="http://schemas.microsoft.com/office/drawing/2014/main" id="{D5BF9E5B-8C19-44F9-96AF-DAD52E8155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6" name="Line 1">
          <a:extLst>
            <a:ext uri="{FF2B5EF4-FFF2-40B4-BE49-F238E27FC236}">
              <a16:creationId xmlns:a16="http://schemas.microsoft.com/office/drawing/2014/main" id="{5548919F-503B-49F2-B7D1-3927A608D9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7" name="Line 1">
          <a:extLst>
            <a:ext uri="{FF2B5EF4-FFF2-40B4-BE49-F238E27FC236}">
              <a16:creationId xmlns:a16="http://schemas.microsoft.com/office/drawing/2014/main" id="{32B96AE8-BF80-4A82-AB4F-47618AEA38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8" name="Line 1">
          <a:extLst>
            <a:ext uri="{FF2B5EF4-FFF2-40B4-BE49-F238E27FC236}">
              <a16:creationId xmlns:a16="http://schemas.microsoft.com/office/drawing/2014/main" id="{312BDDA7-1E22-4BF4-9C4F-81B8C79A135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9" name="Line 1">
          <a:extLst>
            <a:ext uri="{FF2B5EF4-FFF2-40B4-BE49-F238E27FC236}">
              <a16:creationId xmlns:a16="http://schemas.microsoft.com/office/drawing/2014/main" id="{C616BBBD-48ED-49B1-868B-288E00F939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0" name="Line 1">
          <a:extLst>
            <a:ext uri="{FF2B5EF4-FFF2-40B4-BE49-F238E27FC236}">
              <a16:creationId xmlns:a16="http://schemas.microsoft.com/office/drawing/2014/main" id="{A70C7C23-D16F-4ECA-9C7E-573C09A1E1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1" name="Line 1">
          <a:extLst>
            <a:ext uri="{FF2B5EF4-FFF2-40B4-BE49-F238E27FC236}">
              <a16:creationId xmlns:a16="http://schemas.microsoft.com/office/drawing/2014/main" id="{1F144F88-BB4C-458D-90A5-CB02713F2D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2" name="Line 1">
          <a:extLst>
            <a:ext uri="{FF2B5EF4-FFF2-40B4-BE49-F238E27FC236}">
              <a16:creationId xmlns:a16="http://schemas.microsoft.com/office/drawing/2014/main" id="{FAB15522-AC38-484B-9C42-3E53DCCE88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3" name="Line 1">
          <a:extLst>
            <a:ext uri="{FF2B5EF4-FFF2-40B4-BE49-F238E27FC236}">
              <a16:creationId xmlns:a16="http://schemas.microsoft.com/office/drawing/2014/main" id="{037EE8C4-9013-4361-B4AB-1DBACCB8A3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4" name="Line 1">
          <a:extLst>
            <a:ext uri="{FF2B5EF4-FFF2-40B4-BE49-F238E27FC236}">
              <a16:creationId xmlns:a16="http://schemas.microsoft.com/office/drawing/2014/main" id="{92EB4328-20ED-44F9-9939-25F59221F8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5" name="Line 1">
          <a:extLst>
            <a:ext uri="{FF2B5EF4-FFF2-40B4-BE49-F238E27FC236}">
              <a16:creationId xmlns:a16="http://schemas.microsoft.com/office/drawing/2014/main" id="{769F0AA6-40B5-4508-AEA6-FED012698C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6" name="Line 1">
          <a:extLst>
            <a:ext uri="{FF2B5EF4-FFF2-40B4-BE49-F238E27FC236}">
              <a16:creationId xmlns:a16="http://schemas.microsoft.com/office/drawing/2014/main" id="{1CB4AFEA-C2C5-48DE-B38F-B8D922BB8A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7" name="Line 1">
          <a:extLst>
            <a:ext uri="{FF2B5EF4-FFF2-40B4-BE49-F238E27FC236}">
              <a16:creationId xmlns:a16="http://schemas.microsoft.com/office/drawing/2014/main" id="{A1CA8EA1-9746-4868-80A1-BD13013CD8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8" name="Line 1">
          <a:extLst>
            <a:ext uri="{FF2B5EF4-FFF2-40B4-BE49-F238E27FC236}">
              <a16:creationId xmlns:a16="http://schemas.microsoft.com/office/drawing/2014/main" id="{DC9DB38B-277B-4C15-ACB8-E754D7D146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9" name="Line 1">
          <a:extLst>
            <a:ext uri="{FF2B5EF4-FFF2-40B4-BE49-F238E27FC236}">
              <a16:creationId xmlns:a16="http://schemas.microsoft.com/office/drawing/2014/main" id="{72DE3859-0F46-4281-AB86-0465B39CE1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0" name="Line 1">
          <a:extLst>
            <a:ext uri="{FF2B5EF4-FFF2-40B4-BE49-F238E27FC236}">
              <a16:creationId xmlns:a16="http://schemas.microsoft.com/office/drawing/2014/main" id="{BF4E3752-15C9-4566-AB52-84C6A5A35F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1" name="Line 1">
          <a:extLst>
            <a:ext uri="{FF2B5EF4-FFF2-40B4-BE49-F238E27FC236}">
              <a16:creationId xmlns:a16="http://schemas.microsoft.com/office/drawing/2014/main" id="{B4765129-FF72-4F9F-8405-4C16B428BD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2" name="Line 1">
          <a:extLst>
            <a:ext uri="{FF2B5EF4-FFF2-40B4-BE49-F238E27FC236}">
              <a16:creationId xmlns:a16="http://schemas.microsoft.com/office/drawing/2014/main" id="{8BE99994-5C98-4A79-ADD9-D03BFD1B44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3" name="Line 1">
          <a:extLst>
            <a:ext uri="{FF2B5EF4-FFF2-40B4-BE49-F238E27FC236}">
              <a16:creationId xmlns:a16="http://schemas.microsoft.com/office/drawing/2014/main" id="{AADF2C73-BFE8-47C8-9AC6-7DE7968442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4" name="Line 1">
          <a:extLst>
            <a:ext uri="{FF2B5EF4-FFF2-40B4-BE49-F238E27FC236}">
              <a16:creationId xmlns:a16="http://schemas.microsoft.com/office/drawing/2014/main" id="{861879E2-191A-487C-87D2-80B75CDA64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5" name="Line 1">
          <a:extLst>
            <a:ext uri="{FF2B5EF4-FFF2-40B4-BE49-F238E27FC236}">
              <a16:creationId xmlns:a16="http://schemas.microsoft.com/office/drawing/2014/main" id="{F8EE0DF7-A70C-4632-87AF-3759C3A01F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6" name="Line 1">
          <a:extLst>
            <a:ext uri="{FF2B5EF4-FFF2-40B4-BE49-F238E27FC236}">
              <a16:creationId xmlns:a16="http://schemas.microsoft.com/office/drawing/2014/main" id="{E0FF9599-3266-48AC-8099-513A6EBDA6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7" name="Line 1">
          <a:extLst>
            <a:ext uri="{FF2B5EF4-FFF2-40B4-BE49-F238E27FC236}">
              <a16:creationId xmlns:a16="http://schemas.microsoft.com/office/drawing/2014/main" id="{B47B8588-C6BD-40F4-AE39-9505C1CA9D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8" name="Line 1">
          <a:extLst>
            <a:ext uri="{FF2B5EF4-FFF2-40B4-BE49-F238E27FC236}">
              <a16:creationId xmlns:a16="http://schemas.microsoft.com/office/drawing/2014/main" id="{34E27507-48A4-45FD-92E9-2D8BB9B424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9" name="Line 1">
          <a:extLst>
            <a:ext uri="{FF2B5EF4-FFF2-40B4-BE49-F238E27FC236}">
              <a16:creationId xmlns:a16="http://schemas.microsoft.com/office/drawing/2014/main" id="{392FB10D-8538-4B3B-9D59-90D6BC7A0A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0" name="Line 1">
          <a:extLst>
            <a:ext uri="{FF2B5EF4-FFF2-40B4-BE49-F238E27FC236}">
              <a16:creationId xmlns:a16="http://schemas.microsoft.com/office/drawing/2014/main" id="{8CAC1B0B-EE88-4B5D-8688-EC4C11A81B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1" name="Line 1">
          <a:extLst>
            <a:ext uri="{FF2B5EF4-FFF2-40B4-BE49-F238E27FC236}">
              <a16:creationId xmlns:a16="http://schemas.microsoft.com/office/drawing/2014/main" id="{78839ED7-1B7A-4D94-8C0D-87E19095EE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2" name="Line 1">
          <a:extLst>
            <a:ext uri="{FF2B5EF4-FFF2-40B4-BE49-F238E27FC236}">
              <a16:creationId xmlns:a16="http://schemas.microsoft.com/office/drawing/2014/main" id="{32027D8E-ECB1-43DB-8DE7-C051D8EB17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3" name="Line 1">
          <a:extLst>
            <a:ext uri="{FF2B5EF4-FFF2-40B4-BE49-F238E27FC236}">
              <a16:creationId xmlns:a16="http://schemas.microsoft.com/office/drawing/2014/main" id="{1D3D45C2-1ADD-4D02-85DF-CB5C0E7EE1C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4" name="Line 1">
          <a:extLst>
            <a:ext uri="{FF2B5EF4-FFF2-40B4-BE49-F238E27FC236}">
              <a16:creationId xmlns:a16="http://schemas.microsoft.com/office/drawing/2014/main" id="{87FEE891-B809-455F-A61D-80AF9F2A85D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5" name="Line 1">
          <a:extLst>
            <a:ext uri="{FF2B5EF4-FFF2-40B4-BE49-F238E27FC236}">
              <a16:creationId xmlns:a16="http://schemas.microsoft.com/office/drawing/2014/main" id="{49A95BB3-8A24-4CA9-B227-525572274F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6" name="Line 1">
          <a:extLst>
            <a:ext uri="{FF2B5EF4-FFF2-40B4-BE49-F238E27FC236}">
              <a16:creationId xmlns:a16="http://schemas.microsoft.com/office/drawing/2014/main" id="{1B5B018F-7C02-476D-A991-40C4B20ED8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7" name="Line 1">
          <a:extLst>
            <a:ext uri="{FF2B5EF4-FFF2-40B4-BE49-F238E27FC236}">
              <a16:creationId xmlns:a16="http://schemas.microsoft.com/office/drawing/2014/main" id="{D3D7BCE0-044B-420B-9489-C850F72D19D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8" name="Line 1">
          <a:extLst>
            <a:ext uri="{FF2B5EF4-FFF2-40B4-BE49-F238E27FC236}">
              <a16:creationId xmlns:a16="http://schemas.microsoft.com/office/drawing/2014/main" id="{6E48FC25-824B-4CD4-85F5-98F1C421133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9" name="Line 1">
          <a:extLst>
            <a:ext uri="{FF2B5EF4-FFF2-40B4-BE49-F238E27FC236}">
              <a16:creationId xmlns:a16="http://schemas.microsoft.com/office/drawing/2014/main" id="{56918367-D50B-4CE3-A426-C5775A3D72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0" name="Line 1">
          <a:extLst>
            <a:ext uri="{FF2B5EF4-FFF2-40B4-BE49-F238E27FC236}">
              <a16:creationId xmlns:a16="http://schemas.microsoft.com/office/drawing/2014/main" id="{C5ED1BF9-E4C3-4E8E-AE24-A1CF3F9258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1" name="Line 1">
          <a:extLst>
            <a:ext uri="{FF2B5EF4-FFF2-40B4-BE49-F238E27FC236}">
              <a16:creationId xmlns:a16="http://schemas.microsoft.com/office/drawing/2014/main" id="{6ECFD326-3DF8-42BF-B910-3D20CD3689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2" name="Line 1">
          <a:extLst>
            <a:ext uri="{FF2B5EF4-FFF2-40B4-BE49-F238E27FC236}">
              <a16:creationId xmlns:a16="http://schemas.microsoft.com/office/drawing/2014/main" id="{A46BC8AC-EA88-4342-A758-7FE9B6425E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3" name="Line 1">
          <a:extLst>
            <a:ext uri="{FF2B5EF4-FFF2-40B4-BE49-F238E27FC236}">
              <a16:creationId xmlns:a16="http://schemas.microsoft.com/office/drawing/2014/main" id="{16640DAA-6B31-4626-A616-35482E77F2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4" name="Line 1">
          <a:extLst>
            <a:ext uri="{FF2B5EF4-FFF2-40B4-BE49-F238E27FC236}">
              <a16:creationId xmlns:a16="http://schemas.microsoft.com/office/drawing/2014/main" id="{0A92BCF4-98DD-4B33-97BA-7F1910E61B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5" name="Line 1">
          <a:extLst>
            <a:ext uri="{FF2B5EF4-FFF2-40B4-BE49-F238E27FC236}">
              <a16:creationId xmlns:a16="http://schemas.microsoft.com/office/drawing/2014/main" id="{1E6224B2-3CB6-486D-9536-1050042F6B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6" name="Line 1">
          <a:extLst>
            <a:ext uri="{FF2B5EF4-FFF2-40B4-BE49-F238E27FC236}">
              <a16:creationId xmlns:a16="http://schemas.microsoft.com/office/drawing/2014/main" id="{64FC4CFC-CE8C-4010-A478-A0775E1916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7" name="Line 1">
          <a:extLst>
            <a:ext uri="{FF2B5EF4-FFF2-40B4-BE49-F238E27FC236}">
              <a16:creationId xmlns:a16="http://schemas.microsoft.com/office/drawing/2014/main" id="{F433B91D-27A1-4FB0-95B7-A2701B1050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8" name="Line 1">
          <a:extLst>
            <a:ext uri="{FF2B5EF4-FFF2-40B4-BE49-F238E27FC236}">
              <a16:creationId xmlns:a16="http://schemas.microsoft.com/office/drawing/2014/main" id="{07DFACF8-D1C4-4225-9363-BF5227CE33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EEEA47A5-9915-48CF-9B96-0F7FB9EA1B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0" name="Line 1">
          <a:extLst>
            <a:ext uri="{FF2B5EF4-FFF2-40B4-BE49-F238E27FC236}">
              <a16:creationId xmlns:a16="http://schemas.microsoft.com/office/drawing/2014/main" id="{24245A5C-BE0A-45E5-846C-62C5BF2272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1" name="Line 1">
          <a:extLst>
            <a:ext uri="{FF2B5EF4-FFF2-40B4-BE49-F238E27FC236}">
              <a16:creationId xmlns:a16="http://schemas.microsoft.com/office/drawing/2014/main" id="{35AAD919-D5B8-4EB5-B7DD-B3A611952C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2" name="Line 1">
          <a:extLst>
            <a:ext uri="{FF2B5EF4-FFF2-40B4-BE49-F238E27FC236}">
              <a16:creationId xmlns:a16="http://schemas.microsoft.com/office/drawing/2014/main" id="{4F1633F0-1EC9-4946-BB1B-8729E99388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3" name="Line 1">
          <a:extLst>
            <a:ext uri="{FF2B5EF4-FFF2-40B4-BE49-F238E27FC236}">
              <a16:creationId xmlns:a16="http://schemas.microsoft.com/office/drawing/2014/main" id="{0771807E-BA8A-4F80-B68F-5BE891C525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4" name="Line 1">
          <a:extLst>
            <a:ext uri="{FF2B5EF4-FFF2-40B4-BE49-F238E27FC236}">
              <a16:creationId xmlns:a16="http://schemas.microsoft.com/office/drawing/2014/main" id="{3BCE771E-889E-4BB8-AE51-A97BA83CCB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5" name="Line 1">
          <a:extLst>
            <a:ext uri="{FF2B5EF4-FFF2-40B4-BE49-F238E27FC236}">
              <a16:creationId xmlns:a16="http://schemas.microsoft.com/office/drawing/2014/main" id="{2295DA72-46C8-4C08-B4D3-DB2E520483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6" name="Line 1">
          <a:extLst>
            <a:ext uri="{FF2B5EF4-FFF2-40B4-BE49-F238E27FC236}">
              <a16:creationId xmlns:a16="http://schemas.microsoft.com/office/drawing/2014/main" id="{BFCC26CB-A301-4897-9DF1-D56A2EB0A8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480FC961-635E-4909-8B81-47BDDC65C6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8" name="Line 1">
          <a:extLst>
            <a:ext uri="{FF2B5EF4-FFF2-40B4-BE49-F238E27FC236}">
              <a16:creationId xmlns:a16="http://schemas.microsoft.com/office/drawing/2014/main" id="{00266296-0C61-4ED1-8D78-FEE0E6F766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9" name="Line 1">
          <a:extLst>
            <a:ext uri="{FF2B5EF4-FFF2-40B4-BE49-F238E27FC236}">
              <a16:creationId xmlns:a16="http://schemas.microsoft.com/office/drawing/2014/main" id="{93CD9740-BC00-4BFD-8752-8225C3C24B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0" name="Line 1">
          <a:extLst>
            <a:ext uri="{FF2B5EF4-FFF2-40B4-BE49-F238E27FC236}">
              <a16:creationId xmlns:a16="http://schemas.microsoft.com/office/drawing/2014/main" id="{5CDFDBFA-8C0C-4CE1-B59A-D1B1849168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1" name="Line 1">
          <a:extLst>
            <a:ext uri="{FF2B5EF4-FFF2-40B4-BE49-F238E27FC236}">
              <a16:creationId xmlns:a16="http://schemas.microsoft.com/office/drawing/2014/main" id="{8A10EFC7-1F05-417C-8813-B382FC039D3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2" name="Line 1">
          <a:extLst>
            <a:ext uri="{FF2B5EF4-FFF2-40B4-BE49-F238E27FC236}">
              <a16:creationId xmlns:a16="http://schemas.microsoft.com/office/drawing/2014/main" id="{FD1944E7-9619-4527-96AB-4054E26C76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3" name="Line 1">
          <a:extLst>
            <a:ext uri="{FF2B5EF4-FFF2-40B4-BE49-F238E27FC236}">
              <a16:creationId xmlns:a16="http://schemas.microsoft.com/office/drawing/2014/main" id="{EA614BCF-C30D-40FC-800A-07E628ABB8A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4" name="Line 1">
          <a:extLst>
            <a:ext uri="{FF2B5EF4-FFF2-40B4-BE49-F238E27FC236}">
              <a16:creationId xmlns:a16="http://schemas.microsoft.com/office/drawing/2014/main" id="{1CB1B9EA-D77F-4416-BF0D-3BF8B8D129A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5" name="Line 1">
          <a:extLst>
            <a:ext uri="{FF2B5EF4-FFF2-40B4-BE49-F238E27FC236}">
              <a16:creationId xmlns:a16="http://schemas.microsoft.com/office/drawing/2014/main" id="{FC9C3660-7705-48B9-A22E-32F5CCD615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610F7C67-92E4-4376-95AB-EBC3F89890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9B15C8F7-B573-4BDE-B48D-E0D1832124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8" name="Line 1">
          <a:extLst>
            <a:ext uri="{FF2B5EF4-FFF2-40B4-BE49-F238E27FC236}">
              <a16:creationId xmlns:a16="http://schemas.microsoft.com/office/drawing/2014/main" id="{BDD61EE5-55A7-4C50-9AE3-3AB1DC2C649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9" name="Line 1">
          <a:extLst>
            <a:ext uri="{FF2B5EF4-FFF2-40B4-BE49-F238E27FC236}">
              <a16:creationId xmlns:a16="http://schemas.microsoft.com/office/drawing/2014/main" id="{B7652BC5-34A0-4DCC-8C33-25771CCE65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0" name="Line 1">
          <a:extLst>
            <a:ext uri="{FF2B5EF4-FFF2-40B4-BE49-F238E27FC236}">
              <a16:creationId xmlns:a16="http://schemas.microsoft.com/office/drawing/2014/main" id="{F85A5A19-F1A1-4AAB-9BFB-3D29021CBD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1" name="Line 1">
          <a:extLst>
            <a:ext uri="{FF2B5EF4-FFF2-40B4-BE49-F238E27FC236}">
              <a16:creationId xmlns:a16="http://schemas.microsoft.com/office/drawing/2014/main" id="{1E694411-259B-432E-BBAC-1402C413EB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2" name="Line 1">
          <a:extLst>
            <a:ext uri="{FF2B5EF4-FFF2-40B4-BE49-F238E27FC236}">
              <a16:creationId xmlns:a16="http://schemas.microsoft.com/office/drawing/2014/main" id="{C4A1B224-98B6-4DDA-886F-EA7226007B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3" name="Line 1">
          <a:extLst>
            <a:ext uri="{FF2B5EF4-FFF2-40B4-BE49-F238E27FC236}">
              <a16:creationId xmlns:a16="http://schemas.microsoft.com/office/drawing/2014/main" id="{0861E79B-9358-410F-9D69-F2BE555DAE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4" name="Line 1">
          <a:extLst>
            <a:ext uri="{FF2B5EF4-FFF2-40B4-BE49-F238E27FC236}">
              <a16:creationId xmlns:a16="http://schemas.microsoft.com/office/drawing/2014/main" id="{784FA8DD-A8B6-4E32-9071-A039274ACC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5" name="Line 1">
          <a:extLst>
            <a:ext uri="{FF2B5EF4-FFF2-40B4-BE49-F238E27FC236}">
              <a16:creationId xmlns:a16="http://schemas.microsoft.com/office/drawing/2014/main" id="{9248B9FF-A61B-4AE8-8702-A7FCFA2BA8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6" name="Line 1">
          <a:extLst>
            <a:ext uri="{FF2B5EF4-FFF2-40B4-BE49-F238E27FC236}">
              <a16:creationId xmlns:a16="http://schemas.microsoft.com/office/drawing/2014/main" id="{D4CC795B-7160-4D26-BEC4-AC50B4A274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7" name="Line 1">
          <a:extLst>
            <a:ext uri="{FF2B5EF4-FFF2-40B4-BE49-F238E27FC236}">
              <a16:creationId xmlns:a16="http://schemas.microsoft.com/office/drawing/2014/main" id="{36CB4EB7-0C2E-4FDF-A2D7-F6CEBA0E8A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8" name="Line 1">
          <a:extLst>
            <a:ext uri="{FF2B5EF4-FFF2-40B4-BE49-F238E27FC236}">
              <a16:creationId xmlns:a16="http://schemas.microsoft.com/office/drawing/2014/main" id="{07A25FAA-E51F-4936-84EE-DDA9EE5D74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9" name="Line 1">
          <a:extLst>
            <a:ext uri="{FF2B5EF4-FFF2-40B4-BE49-F238E27FC236}">
              <a16:creationId xmlns:a16="http://schemas.microsoft.com/office/drawing/2014/main" id="{D63BEDF2-3919-418F-AD97-B8A692740C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0" name="Line 1">
          <a:extLst>
            <a:ext uri="{FF2B5EF4-FFF2-40B4-BE49-F238E27FC236}">
              <a16:creationId xmlns:a16="http://schemas.microsoft.com/office/drawing/2014/main" id="{6ACCE021-7E59-4BDA-929F-D814151221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1" name="Line 1">
          <a:extLst>
            <a:ext uri="{FF2B5EF4-FFF2-40B4-BE49-F238E27FC236}">
              <a16:creationId xmlns:a16="http://schemas.microsoft.com/office/drawing/2014/main" id="{9E04B251-0C9F-40C2-B6CB-BD6CB56044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2" name="Line 1">
          <a:extLst>
            <a:ext uri="{FF2B5EF4-FFF2-40B4-BE49-F238E27FC236}">
              <a16:creationId xmlns:a16="http://schemas.microsoft.com/office/drawing/2014/main" id="{700A4EA9-24C9-4D66-86CF-2C9B60EB31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3" name="Line 1">
          <a:extLst>
            <a:ext uri="{FF2B5EF4-FFF2-40B4-BE49-F238E27FC236}">
              <a16:creationId xmlns:a16="http://schemas.microsoft.com/office/drawing/2014/main" id="{F5FF5F5D-45CE-480C-A345-2E9A2B9BD2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4" name="Line 1">
          <a:extLst>
            <a:ext uri="{FF2B5EF4-FFF2-40B4-BE49-F238E27FC236}">
              <a16:creationId xmlns:a16="http://schemas.microsoft.com/office/drawing/2014/main" id="{81152583-F448-4B34-AC02-38C9654BA5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5" name="Line 1">
          <a:extLst>
            <a:ext uri="{FF2B5EF4-FFF2-40B4-BE49-F238E27FC236}">
              <a16:creationId xmlns:a16="http://schemas.microsoft.com/office/drawing/2014/main" id="{F847CE12-EC90-458C-9180-0D6638CB94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6" name="Line 1">
          <a:extLst>
            <a:ext uri="{FF2B5EF4-FFF2-40B4-BE49-F238E27FC236}">
              <a16:creationId xmlns:a16="http://schemas.microsoft.com/office/drawing/2014/main" id="{82086771-36F3-4A99-82E2-9B7EB355AC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7" name="Line 1">
          <a:extLst>
            <a:ext uri="{FF2B5EF4-FFF2-40B4-BE49-F238E27FC236}">
              <a16:creationId xmlns:a16="http://schemas.microsoft.com/office/drawing/2014/main" id="{EC0F94F8-D2B0-4EC7-B8FD-BFB5AC1FAE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8" name="Line 1">
          <a:extLst>
            <a:ext uri="{FF2B5EF4-FFF2-40B4-BE49-F238E27FC236}">
              <a16:creationId xmlns:a16="http://schemas.microsoft.com/office/drawing/2014/main" id="{A96A30C9-A33A-4501-B25C-48EB3CBCA1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9" name="Line 1">
          <a:extLst>
            <a:ext uri="{FF2B5EF4-FFF2-40B4-BE49-F238E27FC236}">
              <a16:creationId xmlns:a16="http://schemas.microsoft.com/office/drawing/2014/main" id="{99370FD5-5A1F-46DE-ABB9-D255B488A7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0" name="Line 1">
          <a:extLst>
            <a:ext uri="{FF2B5EF4-FFF2-40B4-BE49-F238E27FC236}">
              <a16:creationId xmlns:a16="http://schemas.microsoft.com/office/drawing/2014/main" id="{043BCCBB-BF00-4F8B-BA1E-1D0813AC0B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1" name="Line 1">
          <a:extLst>
            <a:ext uri="{FF2B5EF4-FFF2-40B4-BE49-F238E27FC236}">
              <a16:creationId xmlns:a16="http://schemas.microsoft.com/office/drawing/2014/main" id="{4290D8DD-E608-442C-9BD2-B1FEF88724D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2" name="Line 1">
          <a:extLst>
            <a:ext uri="{FF2B5EF4-FFF2-40B4-BE49-F238E27FC236}">
              <a16:creationId xmlns:a16="http://schemas.microsoft.com/office/drawing/2014/main" id="{8E21E1BC-9EDF-4794-81E3-DFFE48BC6B9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3" name="Line 1">
          <a:extLst>
            <a:ext uri="{FF2B5EF4-FFF2-40B4-BE49-F238E27FC236}">
              <a16:creationId xmlns:a16="http://schemas.microsoft.com/office/drawing/2014/main" id="{A168B4C5-B057-4092-A889-576D374DAA8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4" name="Line 1">
          <a:extLst>
            <a:ext uri="{FF2B5EF4-FFF2-40B4-BE49-F238E27FC236}">
              <a16:creationId xmlns:a16="http://schemas.microsoft.com/office/drawing/2014/main" id="{C0DC4C24-2987-440E-BACE-F8DB43FA3C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B039EB22-174E-4037-B34A-CAD78A85FC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6" name="Line 1">
          <a:extLst>
            <a:ext uri="{FF2B5EF4-FFF2-40B4-BE49-F238E27FC236}">
              <a16:creationId xmlns:a16="http://schemas.microsoft.com/office/drawing/2014/main" id="{936B8B85-2A66-4A30-BD03-C329D962E3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7" name="Line 1">
          <a:extLst>
            <a:ext uri="{FF2B5EF4-FFF2-40B4-BE49-F238E27FC236}">
              <a16:creationId xmlns:a16="http://schemas.microsoft.com/office/drawing/2014/main" id="{69536CEE-7814-4396-9157-46154E9AAB7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89CF5450-1835-48E3-BDA4-FB8032B0B0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9" name="Line 1">
          <a:extLst>
            <a:ext uri="{FF2B5EF4-FFF2-40B4-BE49-F238E27FC236}">
              <a16:creationId xmlns:a16="http://schemas.microsoft.com/office/drawing/2014/main" id="{6734CD50-2A2D-4B22-9D3E-E656E024B7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0" name="Line 1">
          <a:extLst>
            <a:ext uri="{FF2B5EF4-FFF2-40B4-BE49-F238E27FC236}">
              <a16:creationId xmlns:a16="http://schemas.microsoft.com/office/drawing/2014/main" id="{A9F79369-5283-4F30-8B20-DD054AD3E5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1" name="Line 1">
          <a:extLst>
            <a:ext uri="{FF2B5EF4-FFF2-40B4-BE49-F238E27FC236}">
              <a16:creationId xmlns:a16="http://schemas.microsoft.com/office/drawing/2014/main" id="{866DB204-7DD3-414E-90BB-66F21F3C20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2" name="Line 1">
          <a:extLst>
            <a:ext uri="{FF2B5EF4-FFF2-40B4-BE49-F238E27FC236}">
              <a16:creationId xmlns:a16="http://schemas.microsoft.com/office/drawing/2014/main" id="{238B40C6-DCC8-49B0-9E25-5834A56C67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3" name="Line 1">
          <a:extLst>
            <a:ext uri="{FF2B5EF4-FFF2-40B4-BE49-F238E27FC236}">
              <a16:creationId xmlns:a16="http://schemas.microsoft.com/office/drawing/2014/main" id="{EA2E0506-A160-43F7-8598-5ED515E153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4" name="Line 1">
          <a:extLst>
            <a:ext uri="{FF2B5EF4-FFF2-40B4-BE49-F238E27FC236}">
              <a16:creationId xmlns:a16="http://schemas.microsoft.com/office/drawing/2014/main" id="{8B87AEC6-ECE6-4604-B327-85CB656E98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5" name="Line 1">
          <a:extLst>
            <a:ext uri="{FF2B5EF4-FFF2-40B4-BE49-F238E27FC236}">
              <a16:creationId xmlns:a16="http://schemas.microsoft.com/office/drawing/2014/main" id="{207CEF8C-04C7-4E99-A374-9955C06448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75308EB7-B50D-4E3E-ACCF-110655A93B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7" name="Line 1">
          <a:extLst>
            <a:ext uri="{FF2B5EF4-FFF2-40B4-BE49-F238E27FC236}">
              <a16:creationId xmlns:a16="http://schemas.microsoft.com/office/drawing/2014/main" id="{51934241-C1E6-4FCB-A7EC-85017628E7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8" name="Line 1">
          <a:extLst>
            <a:ext uri="{FF2B5EF4-FFF2-40B4-BE49-F238E27FC236}">
              <a16:creationId xmlns:a16="http://schemas.microsoft.com/office/drawing/2014/main" id="{711D525F-2131-451F-8DA5-DF05D7BC37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9" name="Line 1">
          <a:extLst>
            <a:ext uri="{FF2B5EF4-FFF2-40B4-BE49-F238E27FC236}">
              <a16:creationId xmlns:a16="http://schemas.microsoft.com/office/drawing/2014/main" id="{E87399C9-C7D7-4420-88A2-3F34453EA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0" name="Line 1">
          <a:extLst>
            <a:ext uri="{FF2B5EF4-FFF2-40B4-BE49-F238E27FC236}">
              <a16:creationId xmlns:a16="http://schemas.microsoft.com/office/drawing/2014/main" id="{B972D002-7F8B-4D72-BDBE-485520EC30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1" name="Line 1">
          <a:extLst>
            <a:ext uri="{FF2B5EF4-FFF2-40B4-BE49-F238E27FC236}">
              <a16:creationId xmlns:a16="http://schemas.microsoft.com/office/drawing/2014/main" id="{20E172F0-9562-42B0-B530-A021AA194B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2" name="Line 1">
          <a:extLst>
            <a:ext uri="{FF2B5EF4-FFF2-40B4-BE49-F238E27FC236}">
              <a16:creationId xmlns:a16="http://schemas.microsoft.com/office/drawing/2014/main" id="{7DF9CB35-9096-4CB4-A3B0-C5CFEFCF4E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3" name="Line 1">
          <a:extLst>
            <a:ext uri="{FF2B5EF4-FFF2-40B4-BE49-F238E27FC236}">
              <a16:creationId xmlns:a16="http://schemas.microsoft.com/office/drawing/2014/main" id="{D598822B-F372-4F9C-824A-4A1EBF6B0B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4" name="Line 1">
          <a:extLst>
            <a:ext uri="{FF2B5EF4-FFF2-40B4-BE49-F238E27FC236}">
              <a16:creationId xmlns:a16="http://schemas.microsoft.com/office/drawing/2014/main" id="{13CD5E79-CC23-4F51-9099-4BDD1902C9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5" name="Line 1">
          <a:extLst>
            <a:ext uri="{FF2B5EF4-FFF2-40B4-BE49-F238E27FC236}">
              <a16:creationId xmlns:a16="http://schemas.microsoft.com/office/drawing/2014/main" id="{D63AA0CB-03F1-45CB-98F2-F76F6DB113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6" name="Line 1">
          <a:extLst>
            <a:ext uri="{FF2B5EF4-FFF2-40B4-BE49-F238E27FC236}">
              <a16:creationId xmlns:a16="http://schemas.microsoft.com/office/drawing/2014/main" id="{BFDE5515-75C7-4C38-B75F-EAA7E6EBEF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7" name="Line 1">
          <a:extLst>
            <a:ext uri="{FF2B5EF4-FFF2-40B4-BE49-F238E27FC236}">
              <a16:creationId xmlns:a16="http://schemas.microsoft.com/office/drawing/2014/main" id="{D39F4FC3-483E-47D2-9F3E-23AA99C8F6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8" name="Line 1">
          <a:extLst>
            <a:ext uri="{FF2B5EF4-FFF2-40B4-BE49-F238E27FC236}">
              <a16:creationId xmlns:a16="http://schemas.microsoft.com/office/drawing/2014/main" id="{4916E9F2-C47C-44A7-9B89-A0B010959E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9" name="Line 1">
          <a:extLst>
            <a:ext uri="{FF2B5EF4-FFF2-40B4-BE49-F238E27FC236}">
              <a16:creationId xmlns:a16="http://schemas.microsoft.com/office/drawing/2014/main" id="{4B09F0D4-F6AB-4DC8-864C-F80773F012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0" name="Line 1">
          <a:extLst>
            <a:ext uri="{FF2B5EF4-FFF2-40B4-BE49-F238E27FC236}">
              <a16:creationId xmlns:a16="http://schemas.microsoft.com/office/drawing/2014/main" id="{AF5DDDE1-9B07-41DA-AF67-90AB468BC8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1" name="Line 1">
          <a:extLst>
            <a:ext uri="{FF2B5EF4-FFF2-40B4-BE49-F238E27FC236}">
              <a16:creationId xmlns:a16="http://schemas.microsoft.com/office/drawing/2014/main" id="{5611D874-2C30-4E43-B169-176527732EF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2" name="Line 1">
          <a:extLst>
            <a:ext uri="{FF2B5EF4-FFF2-40B4-BE49-F238E27FC236}">
              <a16:creationId xmlns:a16="http://schemas.microsoft.com/office/drawing/2014/main" id="{BA26921A-2AC5-4305-AD42-648AE7ADB51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3" name="Line 1">
          <a:extLst>
            <a:ext uri="{FF2B5EF4-FFF2-40B4-BE49-F238E27FC236}">
              <a16:creationId xmlns:a16="http://schemas.microsoft.com/office/drawing/2014/main" id="{B1411279-17E8-4602-B3CF-BD819B10601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4" name="Line 1">
          <a:extLst>
            <a:ext uri="{FF2B5EF4-FFF2-40B4-BE49-F238E27FC236}">
              <a16:creationId xmlns:a16="http://schemas.microsoft.com/office/drawing/2014/main" id="{BF81624E-11D8-4174-A808-4D3677A9E14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5" name="Line 1">
          <a:extLst>
            <a:ext uri="{FF2B5EF4-FFF2-40B4-BE49-F238E27FC236}">
              <a16:creationId xmlns:a16="http://schemas.microsoft.com/office/drawing/2014/main" id="{36F8CC13-3E87-4B20-A838-2F173475E6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6" name="Line 1">
          <a:extLst>
            <a:ext uri="{FF2B5EF4-FFF2-40B4-BE49-F238E27FC236}">
              <a16:creationId xmlns:a16="http://schemas.microsoft.com/office/drawing/2014/main" id="{7DBFB2E8-7D16-47BD-BD25-465E8EF4CE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7" name="Line 1">
          <a:extLst>
            <a:ext uri="{FF2B5EF4-FFF2-40B4-BE49-F238E27FC236}">
              <a16:creationId xmlns:a16="http://schemas.microsoft.com/office/drawing/2014/main" id="{FDA5349E-72AC-42C5-AFC7-378149DD564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8" name="Line 1">
          <a:extLst>
            <a:ext uri="{FF2B5EF4-FFF2-40B4-BE49-F238E27FC236}">
              <a16:creationId xmlns:a16="http://schemas.microsoft.com/office/drawing/2014/main" id="{BDADABA0-A6EF-4231-BCA3-1DB20728E1D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9" name="Line 1">
          <a:extLst>
            <a:ext uri="{FF2B5EF4-FFF2-40B4-BE49-F238E27FC236}">
              <a16:creationId xmlns:a16="http://schemas.microsoft.com/office/drawing/2014/main" id="{B4616ADE-233C-477B-B9EE-03CAC7E717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0" name="Line 1">
          <a:extLst>
            <a:ext uri="{FF2B5EF4-FFF2-40B4-BE49-F238E27FC236}">
              <a16:creationId xmlns:a16="http://schemas.microsoft.com/office/drawing/2014/main" id="{86E37AC5-9F7E-4B36-B333-E0312BD780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1" name="Line 1">
          <a:extLst>
            <a:ext uri="{FF2B5EF4-FFF2-40B4-BE49-F238E27FC236}">
              <a16:creationId xmlns:a16="http://schemas.microsoft.com/office/drawing/2014/main" id="{C5DB468B-7A34-4BD9-85E4-2908CBA191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2" name="Line 1">
          <a:extLst>
            <a:ext uri="{FF2B5EF4-FFF2-40B4-BE49-F238E27FC236}">
              <a16:creationId xmlns:a16="http://schemas.microsoft.com/office/drawing/2014/main" id="{23311D13-1A32-41A7-88D2-A389F67682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3" name="Line 1">
          <a:extLst>
            <a:ext uri="{FF2B5EF4-FFF2-40B4-BE49-F238E27FC236}">
              <a16:creationId xmlns:a16="http://schemas.microsoft.com/office/drawing/2014/main" id="{E5F3310B-AE14-46FC-84F3-13D5D50D7B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4" name="Line 1">
          <a:extLst>
            <a:ext uri="{FF2B5EF4-FFF2-40B4-BE49-F238E27FC236}">
              <a16:creationId xmlns:a16="http://schemas.microsoft.com/office/drawing/2014/main" id="{F804B733-830D-43AF-8FDB-872C1E95BB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5" name="Line 1">
          <a:extLst>
            <a:ext uri="{FF2B5EF4-FFF2-40B4-BE49-F238E27FC236}">
              <a16:creationId xmlns:a16="http://schemas.microsoft.com/office/drawing/2014/main" id="{1F5703A6-5009-4E86-A0EF-9042AF092C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6" name="Line 1">
          <a:extLst>
            <a:ext uri="{FF2B5EF4-FFF2-40B4-BE49-F238E27FC236}">
              <a16:creationId xmlns:a16="http://schemas.microsoft.com/office/drawing/2014/main" id="{F2F6ACF1-A4AB-4924-8E55-2DD7B638F6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B8BC7DF3-66FA-47F7-9EC9-34C1585834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8" name="Line 1">
          <a:extLst>
            <a:ext uri="{FF2B5EF4-FFF2-40B4-BE49-F238E27FC236}">
              <a16:creationId xmlns:a16="http://schemas.microsoft.com/office/drawing/2014/main" id="{20A0CAD8-18EC-4061-9F02-F6FDE69A3F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9" name="Line 1">
          <a:extLst>
            <a:ext uri="{FF2B5EF4-FFF2-40B4-BE49-F238E27FC236}">
              <a16:creationId xmlns:a16="http://schemas.microsoft.com/office/drawing/2014/main" id="{13096C82-D777-43A5-AA49-95ABCF73AA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0" name="Line 1">
          <a:extLst>
            <a:ext uri="{FF2B5EF4-FFF2-40B4-BE49-F238E27FC236}">
              <a16:creationId xmlns:a16="http://schemas.microsoft.com/office/drawing/2014/main" id="{EF900398-61CD-4EBA-86B2-A4C2B5F7E7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8FA8791C-F057-4AD9-A7D7-5D37003F89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2" name="Line 1">
          <a:extLst>
            <a:ext uri="{FF2B5EF4-FFF2-40B4-BE49-F238E27FC236}">
              <a16:creationId xmlns:a16="http://schemas.microsoft.com/office/drawing/2014/main" id="{D34FD216-6C60-40EC-A533-E078ACFE2B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3" name="Line 1">
          <a:extLst>
            <a:ext uri="{FF2B5EF4-FFF2-40B4-BE49-F238E27FC236}">
              <a16:creationId xmlns:a16="http://schemas.microsoft.com/office/drawing/2014/main" id="{63CC8954-FCBA-4F7D-B65A-7F3C932B9C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4" name="Line 1">
          <a:extLst>
            <a:ext uri="{FF2B5EF4-FFF2-40B4-BE49-F238E27FC236}">
              <a16:creationId xmlns:a16="http://schemas.microsoft.com/office/drawing/2014/main" id="{9C58BF3B-088F-4530-ADF9-4A4F84007C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5D4A6479-413E-4B2F-BE07-7562D41B50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6" name="Line 1">
          <a:extLst>
            <a:ext uri="{FF2B5EF4-FFF2-40B4-BE49-F238E27FC236}">
              <a16:creationId xmlns:a16="http://schemas.microsoft.com/office/drawing/2014/main" id="{3C0D55C4-6B85-42D7-952D-F5D44DB12E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7" name="Line 1">
          <a:extLst>
            <a:ext uri="{FF2B5EF4-FFF2-40B4-BE49-F238E27FC236}">
              <a16:creationId xmlns:a16="http://schemas.microsoft.com/office/drawing/2014/main" id="{A1F66F5D-FBAA-4478-90F4-EED81BC57F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8" name="Line 1">
          <a:extLst>
            <a:ext uri="{FF2B5EF4-FFF2-40B4-BE49-F238E27FC236}">
              <a16:creationId xmlns:a16="http://schemas.microsoft.com/office/drawing/2014/main" id="{A5FB7E61-83F7-4A82-9E40-81D2CEF33B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9" name="Line 1">
          <a:extLst>
            <a:ext uri="{FF2B5EF4-FFF2-40B4-BE49-F238E27FC236}">
              <a16:creationId xmlns:a16="http://schemas.microsoft.com/office/drawing/2014/main" id="{CE8BE3DA-9445-42FC-B2C1-2B791E96FA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0" name="Line 1">
          <a:extLst>
            <a:ext uri="{FF2B5EF4-FFF2-40B4-BE49-F238E27FC236}">
              <a16:creationId xmlns:a16="http://schemas.microsoft.com/office/drawing/2014/main" id="{5D6AEB59-02AB-48F3-AD2C-583F32EA2A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1" name="Line 1">
          <a:extLst>
            <a:ext uri="{FF2B5EF4-FFF2-40B4-BE49-F238E27FC236}">
              <a16:creationId xmlns:a16="http://schemas.microsoft.com/office/drawing/2014/main" id="{DD4214F0-52A2-42FC-AE22-94F25C585E9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2" name="Line 1">
          <a:extLst>
            <a:ext uri="{FF2B5EF4-FFF2-40B4-BE49-F238E27FC236}">
              <a16:creationId xmlns:a16="http://schemas.microsoft.com/office/drawing/2014/main" id="{E6B86B7E-9BCA-41C3-A14D-3B2DF3A5A1E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3" name="Line 1">
          <a:extLst>
            <a:ext uri="{FF2B5EF4-FFF2-40B4-BE49-F238E27FC236}">
              <a16:creationId xmlns:a16="http://schemas.microsoft.com/office/drawing/2014/main" id="{F3B0DDAC-9DFE-45BE-A0E4-348225E9B65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4" name="Line 1">
          <a:extLst>
            <a:ext uri="{FF2B5EF4-FFF2-40B4-BE49-F238E27FC236}">
              <a16:creationId xmlns:a16="http://schemas.microsoft.com/office/drawing/2014/main" id="{0E8F3EE1-047D-464A-AF75-F5EBA295FBF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5" name="Line 1">
          <a:extLst>
            <a:ext uri="{FF2B5EF4-FFF2-40B4-BE49-F238E27FC236}">
              <a16:creationId xmlns:a16="http://schemas.microsoft.com/office/drawing/2014/main" id="{AC986870-969F-405B-BCC1-650907FB00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6" name="Line 1">
          <a:extLst>
            <a:ext uri="{FF2B5EF4-FFF2-40B4-BE49-F238E27FC236}">
              <a16:creationId xmlns:a16="http://schemas.microsoft.com/office/drawing/2014/main" id="{04EA1B1D-4852-4D0E-BA27-520EE77082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7" name="Line 1">
          <a:extLst>
            <a:ext uri="{FF2B5EF4-FFF2-40B4-BE49-F238E27FC236}">
              <a16:creationId xmlns:a16="http://schemas.microsoft.com/office/drawing/2014/main" id="{8F9C68FD-DC17-4E7C-9E86-A5F47C892ED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8" name="Line 1">
          <a:extLst>
            <a:ext uri="{FF2B5EF4-FFF2-40B4-BE49-F238E27FC236}">
              <a16:creationId xmlns:a16="http://schemas.microsoft.com/office/drawing/2014/main" id="{47F8F63E-6011-483F-A438-7E43233A86B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9" name="Line 1">
          <a:extLst>
            <a:ext uri="{FF2B5EF4-FFF2-40B4-BE49-F238E27FC236}">
              <a16:creationId xmlns:a16="http://schemas.microsoft.com/office/drawing/2014/main" id="{642F97FC-135B-4BA6-9C10-04695F0035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0" name="Line 1">
          <a:extLst>
            <a:ext uri="{FF2B5EF4-FFF2-40B4-BE49-F238E27FC236}">
              <a16:creationId xmlns:a16="http://schemas.microsoft.com/office/drawing/2014/main" id="{1ED562DC-91A2-4E65-8DFB-144A37450E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1" name="Line 1">
          <a:extLst>
            <a:ext uri="{FF2B5EF4-FFF2-40B4-BE49-F238E27FC236}">
              <a16:creationId xmlns:a16="http://schemas.microsoft.com/office/drawing/2014/main" id="{02AC06EB-8151-43BD-A668-6E9A15690F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2" name="Line 1">
          <a:extLst>
            <a:ext uri="{FF2B5EF4-FFF2-40B4-BE49-F238E27FC236}">
              <a16:creationId xmlns:a16="http://schemas.microsoft.com/office/drawing/2014/main" id="{A249C9C8-5846-49EA-8E51-3B8555C5DF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11020F23-5B39-40DC-92AB-4B486DC2A5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4" name="Line 1">
          <a:extLst>
            <a:ext uri="{FF2B5EF4-FFF2-40B4-BE49-F238E27FC236}">
              <a16:creationId xmlns:a16="http://schemas.microsoft.com/office/drawing/2014/main" id="{DCF3E7DA-B3F3-439B-BBA9-41B22EEA38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5" name="Line 1">
          <a:extLst>
            <a:ext uri="{FF2B5EF4-FFF2-40B4-BE49-F238E27FC236}">
              <a16:creationId xmlns:a16="http://schemas.microsoft.com/office/drawing/2014/main" id="{25442C0A-55BB-4F1E-8DE6-3B173DFA28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6" name="Line 1">
          <a:extLst>
            <a:ext uri="{FF2B5EF4-FFF2-40B4-BE49-F238E27FC236}">
              <a16:creationId xmlns:a16="http://schemas.microsoft.com/office/drawing/2014/main" id="{71C3C359-6F41-491A-94A2-FE0822DA08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7" name="Line 1">
          <a:extLst>
            <a:ext uri="{FF2B5EF4-FFF2-40B4-BE49-F238E27FC236}">
              <a16:creationId xmlns:a16="http://schemas.microsoft.com/office/drawing/2014/main" id="{29982A85-5ED9-4000-BAA5-A5A56E3110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8" name="Line 1">
          <a:extLst>
            <a:ext uri="{FF2B5EF4-FFF2-40B4-BE49-F238E27FC236}">
              <a16:creationId xmlns:a16="http://schemas.microsoft.com/office/drawing/2014/main" id="{0DC3AEB3-57EB-4E64-BCCF-62A1236507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9" name="Line 1">
          <a:extLst>
            <a:ext uri="{FF2B5EF4-FFF2-40B4-BE49-F238E27FC236}">
              <a16:creationId xmlns:a16="http://schemas.microsoft.com/office/drawing/2014/main" id="{934942D5-F76D-4FD0-BEA5-C3EE2D445B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0" name="Line 1">
          <a:extLst>
            <a:ext uri="{FF2B5EF4-FFF2-40B4-BE49-F238E27FC236}">
              <a16:creationId xmlns:a16="http://schemas.microsoft.com/office/drawing/2014/main" id="{F9EE203D-9A81-411A-ABCC-E5B6D4BA72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1" name="Line 1">
          <a:extLst>
            <a:ext uri="{FF2B5EF4-FFF2-40B4-BE49-F238E27FC236}">
              <a16:creationId xmlns:a16="http://schemas.microsoft.com/office/drawing/2014/main" id="{8A4A5F80-FB31-47C2-9F25-0D3BF37F7F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2" name="Line 1">
          <a:extLst>
            <a:ext uri="{FF2B5EF4-FFF2-40B4-BE49-F238E27FC236}">
              <a16:creationId xmlns:a16="http://schemas.microsoft.com/office/drawing/2014/main" id="{F07642C0-CC48-4DE5-9617-CDAC1FAC60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3" name="Line 1">
          <a:extLst>
            <a:ext uri="{FF2B5EF4-FFF2-40B4-BE49-F238E27FC236}">
              <a16:creationId xmlns:a16="http://schemas.microsoft.com/office/drawing/2014/main" id="{FF909CC5-2117-41CF-A308-4E715BAB3A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4" name="Line 1">
          <a:extLst>
            <a:ext uri="{FF2B5EF4-FFF2-40B4-BE49-F238E27FC236}">
              <a16:creationId xmlns:a16="http://schemas.microsoft.com/office/drawing/2014/main" id="{1078B476-ECAF-4E69-8951-6D5859C883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5" name="Line 1">
          <a:extLst>
            <a:ext uri="{FF2B5EF4-FFF2-40B4-BE49-F238E27FC236}">
              <a16:creationId xmlns:a16="http://schemas.microsoft.com/office/drawing/2014/main" id="{08D66260-4508-4735-B975-8EC67D6110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6" name="Line 1">
          <a:extLst>
            <a:ext uri="{FF2B5EF4-FFF2-40B4-BE49-F238E27FC236}">
              <a16:creationId xmlns:a16="http://schemas.microsoft.com/office/drawing/2014/main" id="{19380CA6-D42D-4329-9F47-D7652F3197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7" name="Line 1">
          <a:extLst>
            <a:ext uri="{FF2B5EF4-FFF2-40B4-BE49-F238E27FC236}">
              <a16:creationId xmlns:a16="http://schemas.microsoft.com/office/drawing/2014/main" id="{718317F3-E311-4CE6-AD24-9B38147798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8" name="Line 1">
          <a:extLst>
            <a:ext uri="{FF2B5EF4-FFF2-40B4-BE49-F238E27FC236}">
              <a16:creationId xmlns:a16="http://schemas.microsoft.com/office/drawing/2014/main" id="{8F1E301D-0EE8-45CD-99AD-9D58E68F04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9" name="Line 1">
          <a:extLst>
            <a:ext uri="{FF2B5EF4-FFF2-40B4-BE49-F238E27FC236}">
              <a16:creationId xmlns:a16="http://schemas.microsoft.com/office/drawing/2014/main" id="{2E376498-68C2-4E46-A9F9-9F7917F11B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0" name="Line 1">
          <a:extLst>
            <a:ext uri="{FF2B5EF4-FFF2-40B4-BE49-F238E27FC236}">
              <a16:creationId xmlns:a16="http://schemas.microsoft.com/office/drawing/2014/main" id="{CEC59D5D-19BD-470D-B6E6-12B2123329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40"/>
  <sheetViews>
    <sheetView tabSelected="1" view="pageBreakPreview" zoomScale="70" zoomScaleNormal="70" zoomScaleSheetLayoutView="70" workbookViewId="0">
      <selection activeCell="F11" sqref="F11"/>
    </sheetView>
  </sheetViews>
  <sheetFormatPr defaultRowHeight="15.75"/>
  <cols>
    <col min="1" max="1" width="2.75" style="35" customWidth="1"/>
    <col min="2" max="4" width="8.25" style="35" customWidth="1"/>
    <col min="5" max="5" width="9" style="35" customWidth="1"/>
    <col min="6" max="19" width="8.25" style="35" customWidth="1"/>
    <col min="20" max="20" width="7.5" style="35" customWidth="1"/>
    <col min="21" max="22" width="28.5" style="35" bestFit="1" customWidth="1"/>
    <col min="23" max="23" width="7.375" style="35" customWidth="1"/>
    <col min="24" max="16384" width="9" style="35"/>
  </cols>
  <sheetData>
    <row r="1" spans="1:23" s="5" customFormat="1" ht="29.25" thickBot="1">
      <c r="B1" s="83" t="s">
        <v>110</v>
      </c>
      <c r="C1" s="6"/>
      <c r="D1" s="6"/>
      <c r="E1" s="6"/>
      <c r="F1" s="6"/>
      <c r="G1" s="6"/>
      <c r="H1" s="6"/>
      <c r="I1" s="6"/>
      <c r="O1" s="85" t="s">
        <v>24</v>
      </c>
      <c r="P1" s="87"/>
      <c r="Q1" s="86" t="s">
        <v>25</v>
      </c>
      <c r="S1" s="89" t="s">
        <v>67</v>
      </c>
      <c r="T1" s="43">
        <v>1</v>
      </c>
    </row>
    <row r="2" spans="1:23" s="5" customFormat="1" ht="28.5">
      <c r="A2" s="4"/>
      <c r="C2" s="6"/>
      <c r="D2" s="6"/>
      <c r="E2" s="6"/>
      <c r="F2" s="6"/>
      <c r="G2" s="6"/>
      <c r="H2" s="6"/>
      <c r="I2" s="6"/>
      <c r="O2" s="82" t="s">
        <v>97</v>
      </c>
      <c r="Q2" s="4"/>
      <c r="R2" s="81"/>
      <c r="S2" s="84"/>
      <c r="T2" s="43">
        <v>2</v>
      </c>
    </row>
    <row r="3" spans="1:23" s="14" customFormat="1" ht="15.75" customHeight="1">
      <c r="A3" s="10"/>
      <c r="B3" s="10"/>
      <c r="C3" s="10"/>
      <c r="D3" s="10"/>
      <c r="E3" s="10"/>
      <c r="F3" s="10"/>
      <c r="G3" s="10"/>
      <c r="H3" s="11"/>
      <c r="I3" s="11"/>
      <c r="J3" s="12"/>
      <c r="K3" s="13"/>
      <c r="L3" s="13"/>
      <c r="M3" s="13"/>
      <c r="N3" s="13"/>
      <c r="O3" s="13"/>
      <c r="P3" s="13"/>
      <c r="Q3" s="13"/>
      <c r="R3" s="13"/>
      <c r="S3" s="13"/>
      <c r="T3" s="43">
        <v>3</v>
      </c>
    </row>
    <row r="4" spans="1:23" s="34" customFormat="1" ht="23.25" customHeight="1">
      <c r="A4" s="15"/>
      <c r="B4" s="117"/>
      <c r="C4" s="115" t="s">
        <v>78</v>
      </c>
      <c r="D4" s="116"/>
      <c r="E4" s="116"/>
      <c r="F4" s="116"/>
      <c r="G4" s="98"/>
      <c r="H4" s="290" t="s">
        <v>43</v>
      </c>
      <c r="I4" s="291"/>
      <c r="J4" s="290"/>
      <c r="K4" s="290"/>
      <c r="L4" s="290"/>
      <c r="M4" s="290"/>
      <c r="N4" s="164" t="s">
        <v>44</v>
      </c>
      <c r="O4" s="291"/>
      <c r="P4" s="164"/>
      <c r="Q4" s="164"/>
      <c r="R4" s="164"/>
      <c r="S4" s="164"/>
      <c r="T4" s="48" t="s">
        <v>54</v>
      </c>
    </row>
    <row r="5" spans="1:23" s="34" customFormat="1" ht="23.25" customHeight="1">
      <c r="A5" s="116"/>
      <c r="B5" s="116"/>
      <c r="C5" s="116"/>
      <c r="D5" s="118"/>
      <c r="E5" s="118"/>
      <c r="F5" s="118"/>
      <c r="G5" s="119"/>
      <c r="H5" s="164" t="s">
        <v>65</v>
      </c>
      <c r="I5" s="291"/>
      <c r="J5" s="164"/>
      <c r="K5" s="290"/>
      <c r="L5" s="290"/>
      <c r="M5" s="290"/>
      <c r="N5" s="164" t="s">
        <v>64</v>
      </c>
      <c r="O5" s="291"/>
      <c r="P5" s="164"/>
      <c r="Q5" s="290"/>
      <c r="R5" s="290"/>
      <c r="S5" s="290"/>
      <c r="T5" s="116"/>
    </row>
    <row r="6" spans="1:23" s="34" customFormat="1" ht="12" customHeight="1">
      <c r="B6" s="116"/>
      <c r="C6" s="116"/>
      <c r="D6" s="118"/>
      <c r="E6" s="118"/>
      <c r="F6" s="118"/>
      <c r="G6" s="119"/>
      <c r="H6" s="120"/>
      <c r="I6" s="116"/>
      <c r="J6" s="120"/>
      <c r="K6" s="119"/>
      <c r="L6" s="119"/>
      <c r="M6" s="119"/>
      <c r="N6" s="120"/>
      <c r="O6" s="116"/>
      <c r="P6" s="120"/>
      <c r="Q6" s="119"/>
      <c r="R6" s="119"/>
      <c r="S6" s="119"/>
      <c r="T6" s="116"/>
    </row>
    <row r="7" spans="1:23" s="34" customFormat="1" ht="23.25" customHeight="1" thickBot="1">
      <c r="A7" s="116" t="s">
        <v>98</v>
      </c>
      <c r="R7" s="119"/>
      <c r="S7" s="119"/>
      <c r="T7" s="116"/>
    </row>
    <row r="8" spans="1:23" s="34" customFormat="1" ht="24.75" customHeight="1">
      <c r="B8" s="126" t="s">
        <v>88</v>
      </c>
      <c r="C8" s="126"/>
      <c r="D8" s="126"/>
      <c r="E8" s="126" t="s">
        <v>89</v>
      </c>
      <c r="F8" s="126"/>
      <c r="G8" s="126"/>
      <c r="H8" s="126" t="s">
        <v>90</v>
      </c>
      <c r="I8" s="126"/>
      <c r="J8" s="126"/>
      <c r="K8" s="126" t="s">
        <v>91</v>
      </c>
      <c r="L8" s="126"/>
      <c r="M8" s="126"/>
      <c r="N8" s="120"/>
      <c r="O8" s="116"/>
      <c r="P8" s="120"/>
      <c r="R8" s="119"/>
      <c r="S8" s="119"/>
      <c r="T8" s="116"/>
    </row>
    <row r="9" spans="1:23" s="34" customFormat="1" ht="24.75" customHeight="1" thickBot="1">
      <c r="B9" s="127" t="s">
        <v>111</v>
      </c>
      <c r="C9" s="127"/>
      <c r="D9" s="127"/>
      <c r="E9" s="127" t="s">
        <v>112</v>
      </c>
      <c r="F9" s="127"/>
      <c r="G9" s="127"/>
      <c r="H9" s="127" t="s">
        <v>113</v>
      </c>
      <c r="I9" s="127"/>
      <c r="J9" s="127"/>
      <c r="K9" s="127" t="s">
        <v>114</v>
      </c>
      <c r="L9" s="127"/>
      <c r="M9" s="127"/>
      <c r="N9" s="120"/>
      <c r="O9" s="116"/>
      <c r="P9" s="120"/>
      <c r="R9" s="119"/>
      <c r="S9" s="119"/>
      <c r="T9" s="116"/>
    </row>
    <row r="10" spans="1:23" s="14" customFormat="1" ht="24.75" customHeight="1" thickBot="1">
      <c r="A10" s="16"/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8"/>
      <c r="Q10" s="17"/>
      <c r="R10" s="17"/>
      <c r="S10" s="17"/>
      <c r="T10" s="16"/>
    </row>
    <row r="11" spans="1:23" s="14" customFormat="1" ht="26.25" customHeight="1" thickBot="1">
      <c r="A11" s="143" t="s">
        <v>39</v>
      </c>
      <c r="B11" s="144"/>
      <c r="C11" s="144"/>
      <c r="D11" s="145"/>
      <c r="E11" s="19"/>
      <c r="F11" s="19"/>
      <c r="G11" s="16"/>
      <c r="H11" s="16"/>
      <c r="I11" s="16"/>
      <c r="J11" s="16"/>
      <c r="K11" s="16"/>
      <c r="L11" s="16"/>
      <c r="M11" s="16"/>
      <c r="N11" s="16"/>
      <c r="O11" s="16"/>
      <c r="P11" s="20"/>
      <c r="Q11" s="20"/>
      <c r="R11" s="21"/>
      <c r="S11" s="21"/>
      <c r="T11" s="21"/>
      <c r="U11" s="21"/>
    </row>
    <row r="12" spans="1:23" s="14" customFormat="1" ht="12.75" customHeight="1" thickBot="1">
      <c r="A12" s="22"/>
      <c r="B12" s="22"/>
      <c r="C12" s="19"/>
      <c r="D12" s="19"/>
      <c r="E12" s="19"/>
      <c r="F12" s="19"/>
      <c r="G12" s="16"/>
      <c r="H12" s="16"/>
      <c r="I12" s="16"/>
      <c r="J12" s="16"/>
      <c r="K12" s="16"/>
      <c r="L12" s="16"/>
      <c r="M12" s="16"/>
      <c r="N12" s="16"/>
      <c r="O12" s="16"/>
      <c r="P12" s="20"/>
      <c r="Q12" s="20"/>
      <c r="R12" s="21"/>
      <c r="S12" s="21"/>
      <c r="T12" s="21"/>
      <c r="U12" s="21"/>
    </row>
    <row r="13" spans="1:23" s="14" customFormat="1" ht="43.5" customHeight="1" thickBot="1">
      <c r="A13" s="22"/>
      <c r="B13" s="205" t="s">
        <v>11</v>
      </c>
      <c r="C13" s="206"/>
      <c r="D13" s="206"/>
      <c r="E13" s="206"/>
      <c r="F13" s="224" t="s">
        <v>57</v>
      </c>
      <c r="G13" s="225"/>
      <c r="H13" s="207" t="s">
        <v>33</v>
      </c>
      <c r="I13" s="208"/>
      <c r="J13" s="207" t="s">
        <v>34</v>
      </c>
      <c r="K13" s="208"/>
      <c r="L13" s="207" t="s">
        <v>35</v>
      </c>
      <c r="M13" s="208"/>
      <c r="N13" s="209" t="s">
        <v>36</v>
      </c>
      <c r="O13" s="210"/>
      <c r="P13" s="131" t="s">
        <v>102</v>
      </c>
      <c r="Q13" s="132"/>
      <c r="R13" s="294" t="s">
        <v>58</v>
      </c>
      <c r="S13" s="295"/>
      <c r="T13" s="21"/>
      <c r="U13" s="21"/>
      <c r="V13" s="21"/>
      <c r="W13" s="21"/>
    </row>
    <row r="14" spans="1:23" s="14" customFormat="1" ht="25.5" customHeight="1">
      <c r="A14" s="22"/>
      <c r="B14" s="211" t="s">
        <v>63</v>
      </c>
      <c r="C14" s="212"/>
      <c r="D14" s="212"/>
      <c r="E14" s="212"/>
      <c r="F14" s="226" t="s">
        <v>84</v>
      </c>
      <c r="G14" s="134"/>
      <c r="H14" s="217"/>
      <c r="I14" s="218"/>
      <c r="J14" s="221"/>
      <c r="K14" s="222"/>
      <c r="L14" s="221"/>
      <c r="M14" s="222"/>
      <c r="N14" s="223">
        <f>SUM(J14:M14)</f>
        <v>0</v>
      </c>
      <c r="O14" s="223"/>
      <c r="P14" s="199">
        <f>H14-N14-N15-N16</f>
        <v>0</v>
      </c>
      <c r="Q14" s="200"/>
      <c r="R14" s="301" t="s">
        <v>59</v>
      </c>
      <c r="S14" s="302"/>
      <c r="T14" s="21"/>
      <c r="U14" s="21"/>
      <c r="V14" s="21"/>
      <c r="W14" s="21"/>
    </row>
    <row r="15" spans="1:23" s="14" customFormat="1" ht="25.5" customHeight="1">
      <c r="A15" s="22"/>
      <c r="B15" s="213"/>
      <c r="C15" s="214"/>
      <c r="D15" s="214"/>
      <c r="E15" s="214"/>
      <c r="F15" s="227" t="s">
        <v>55</v>
      </c>
      <c r="G15" s="228"/>
      <c r="H15" s="219"/>
      <c r="I15" s="220"/>
      <c r="J15" s="192"/>
      <c r="K15" s="193"/>
      <c r="L15" s="192"/>
      <c r="M15" s="193"/>
      <c r="N15" s="194">
        <f>SUM(J15:M15)</f>
        <v>0</v>
      </c>
      <c r="O15" s="194"/>
      <c r="P15" s="201"/>
      <c r="Q15" s="202"/>
      <c r="R15" s="164" t="s">
        <v>60</v>
      </c>
      <c r="S15" s="296"/>
      <c r="T15" s="21"/>
      <c r="U15" s="21"/>
      <c r="V15" s="21"/>
      <c r="W15" s="21"/>
    </row>
    <row r="16" spans="1:23" s="14" customFormat="1" ht="25.5" customHeight="1" thickBot="1">
      <c r="A16" s="22"/>
      <c r="B16" s="215"/>
      <c r="C16" s="216"/>
      <c r="D16" s="216"/>
      <c r="E16" s="216"/>
      <c r="F16" s="229" t="s">
        <v>56</v>
      </c>
      <c r="G16" s="230"/>
      <c r="H16" s="139"/>
      <c r="I16" s="140"/>
      <c r="J16" s="135"/>
      <c r="K16" s="136"/>
      <c r="L16" s="135"/>
      <c r="M16" s="136"/>
      <c r="N16" s="195">
        <f>SUM(J16:M16)</f>
        <v>0</v>
      </c>
      <c r="O16" s="195"/>
      <c r="P16" s="198"/>
      <c r="Q16" s="203"/>
      <c r="R16" s="297" t="s">
        <v>61</v>
      </c>
      <c r="S16" s="298"/>
      <c r="T16" s="21"/>
      <c r="U16" s="21"/>
      <c r="V16" s="21"/>
      <c r="W16" s="21"/>
    </row>
    <row r="17" spans="1:26" s="14" customFormat="1" ht="25.5" customHeight="1" thickBot="1">
      <c r="A17" s="22"/>
      <c r="B17" s="137" t="s">
        <v>79</v>
      </c>
      <c r="C17" s="138"/>
      <c r="D17" s="138"/>
      <c r="E17" s="138"/>
      <c r="F17" s="141" t="s">
        <v>29</v>
      </c>
      <c r="G17" s="142"/>
      <c r="H17" s="139"/>
      <c r="I17" s="140"/>
      <c r="J17" s="139"/>
      <c r="K17" s="140"/>
      <c r="L17" s="139"/>
      <c r="M17" s="140"/>
      <c r="N17" s="196">
        <f>SUM(J17:M17)</f>
        <v>0</v>
      </c>
      <c r="O17" s="196"/>
      <c r="P17" s="197">
        <f>H17-N17</f>
        <v>0</v>
      </c>
      <c r="Q17" s="198"/>
      <c r="R17" s="299" t="s">
        <v>59</v>
      </c>
      <c r="S17" s="300"/>
      <c r="T17" s="21"/>
      <c r="U17" s="21"/>
      <c r="V17" s="21"/>
      <c r="W17" s="21"/>
    </row>
    <row r="18" spans="1:26" s="14" customFormat="1" ht="20.25" customHeight="1">
      <c r="A18" s="22"/>
      <c r="B18" s="23"/>
      <c r="C18" s="24"/>
      <c r="D18" s="24"/>
      <c r="E18" s="24"/>
      <c r="F18" s="25"/>
      <c r="G18" s="25"/>
      <c r="H18" s="25"/>
      <c r="I18" s="25"/>
      <c r="J18" s="25"/>
      <c r="K18" s="94" t="s">
        <v>62</v>
      </c>
      <c r="M18" s="26"/>
      <c r="N18" s="27"/>
      <c r="O18" s="27"/>
      <c r="P18" s="28"/>
      <c r="Q18" s="29"/>
      <c r="R18" s="30"/>
      <c r="S18" s="30"/>
      <c r="T18" s="16"/>
      <c r="U18" s="20"/>
      <c r="V18" s="20"/>
      <c r="W18" s="21"/>
      <c r="X18" s="21"/>
      <c r="Y18" s="21"/>
      <c r="Z18" s="21"/>
    </row>
    <row r="19" spans="1:26" s="14" customFormat="1" ht="20.25" customHeight="1" thickBot="1">
      <c r="A19" s="22"/>
      <c r="B19" s="22"/>
      <c r="C19" s="19"/>
      <c r="D19" s="19"/>
      <c r="E19" s="19"/>
      <c r="F19" s="19"/>
      <c r="G19" s="16"/>
      <c r="H19" s="16"/>
      <c r="I19" s="16"/>
      <c r="J19" s="16"/>
      <c r="K19" s="94" t="s">
        <v>92</v>
      </c>
      <c r="M19" s="16"/>
      <c r="N19" s="16"/>
      <c r="O19" s="16"/>
      <c r="P19" s="20"/>
      <c r="Q19" s="20"/>
      <c r="R19" s="21"/>
      <c r="S19" s="21"/>
      <c r="T19" s="21"/>
      <c r="U19" s="21"/>
    </row>
    <row r="20" spans="1:26" s="14" customFormat="1" ht="29.25" thickBot="1">
      <c r="A20" s="143" t="s">
        <v>40</v>
      </c>
      <c r="B20" s="144"/>
      <c r="C20" s="145"/>
      <c r="D20" s="90" t="s">
        <v>83</v>
      </c>
      <c r="E20" s="19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20"/>
      <c r="Q20" s="20"/>
      <c r="R20" s="21"/>
      <c r="S20" s="21"/>
      <c r="T20" s="21"/>
      <c r="U20" s="21"/>
    </row>
    <row r="21" spans="1:26" s="14" customFormat="1" ht="4.5" customHeight="1">
      <c r="A21" s="22"/>
      <c r="B21" s="22"/>
      <c r="C21" s="19"/>
      <c r="D21" s="19"/>
      <c r="E21" s="19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20"/>
      <c r="Q21" s="20"/>
      <c r="R21" s="21"/>
      <c r="S21" s="21"/>
      <c r="T21" s="21"/>
      <c r="U21" s="21"/>
    </row>
    <row r="22" spans="1:26" s="34" customFormat="1" ht="24.75" customHeight="1">
      <c r="A22" s="31" t="s">
        <v>82</v>
      </c>
      <c r="B22" s="3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33"/>
      <c r="W22" s="33"/>
    </row>
    <row r="23" spans="1:26" s="34" customFormat="1" ht="9.75" customHeight="1" thickBot="1">
      <c r="A23" s="31"/>
      <c r="B23" s="32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33"/>
      <c r="W23" s="33"/>
    </row>
    <row r="24" spans="1:26" ht="24.75" customHeight="1">
      <c r="A24" s="19"/>
      <c r="B24" s="146" t="s">
        <v>13</v>
      </c>
      <c r="C24" s="99" t="s">
        <v>6</v>
      </c>
      <c r="D24" s="133" t="s">
        <v>7</v>
      </c>
      <c r="E24" s="134"/>
      <c r="F24" s="133" t="s">
        <v>8</v>
      </c>
      <c r="G24" s="134"/>
      <c r="H24" s="133" t="s">
        <v>9</v>
      </c>
      <c r="I24" s="134"/>
      <c r="J24" s="133" t="s">
        <v>10</v>
      </c>
      <c r="K24" s="134"/>
      <c r="L24" s="133" t="s">
        <v>18</v>
      </c>
      <c r="M24" s="134"/>
      <c r="N24" s="133" t="s">
        <v>19</v>
      </c>
      <c r="O24" s="134"/>
      <c r="P24" s="133" t="s">
        <v>30</v>
      </c>
      <c r="Q24" s="134"/>
      <c r="R24" s="133" t="s">
        <v>72</v>
      </c>
      <c r="S24" s="242"/>
      <c r="T24" s="235"/>
      <c r="U24" s="235"/>
      <c r="W24" s="36"/>
      <c r="X24" s="36"/>
    </row>
    <row r="25" spans="1:26" ht="24.75" customHeight="1">
      <c r="A25" s="19"/>
      <c r="B25" s="147"/>
      <c r="C25" s="100" t="s">
        <v>2</v>
      </c>
      <c r="D25" s="236" t="s">
        <v>103</v>
      </c>
      <c r="E25" s="237"/>
      <c r="F25" s="238">
        <v>46156</v>
      </c>
      <c r="G25" s="239"/>
      <c r="H25" s="238">
        <v>46177</v>
      </c>
      <c r="I25" s="239"/>
      <c r="J25" s="238">
        <v>46198</v>
      </c>
      <c r="K25" s="239"/>
      <c r="L25" s="238">
        <v>46255</v>
      </c>
      <c r="M25" s="239"/>
      <c r="N25" s="238">
        <v>46282</v>
      </c>
      <c r="O25" s="239"/>
      <c r="P25" s="238">
        <v>46401</v>
      </c>
      <c r="Q25" s="239"/>
      <c r="R25" s="238">
        <v>46422</v>
      </c>
      <c r="S25" s="240"/>
      <c r="T25" s="241"/>
      <c r="U25" s="241"/>
      <c r="W25" s="37"/>
      <c r="X25" s="37"/>
    </row>
    <row r="26" spans="1:26" ht="24.75" customHeight="1">
      <c r="A26" s="19"/>
      <c r="B26" s="147"/>
      <c r="C26" s="100" t="s">
        <v>14</v>
      </c>
      <c r="D26" s="153" t="s">
        <v>104</v>
      </c>
      <c r="E26" s="155"/>
      <c r="F26" s="153" t="s">
        <v>3</v>
      </c>
      <c r="G26" s="155"/>
      <c r="H26" s="153" t="s">
        <v>3</v>
      </c>
      <c r="I26" s="155"/>
      <c r="J26" s="153" t="s">
        <v>3</v>
      </c>
      <c r="K26" s="155"/>
      <c r="L26" s="153" t="s">
        <v>3</v>
      </c>
      <c r="M26" s="155"/>
      <c r="N26" s="153" t="s">
        <v>87</v>
      </c>
      <c r="O26" s="155"/>
      <c r="P26" s="153" t="s">
        <v>87</v>
      </c>
      <c r="Q26" s="155"/>
      <c r="R26" s="153" t="s">
        <v>3</v>
      </c>
      <c r="S26" s="259"/>
      <c r="T26" s="247"/>
      <c r="U26" s="247"/>
      <c r="W26" s="38"/>
      <c r="X26" s="39"/>
      <c r="Y26" s="39"/>
      <c r="Z26" s="40"/>
    </row>
    <row r="27" spans="1:26" ht="24.75" customHeight="1" thickBot="1">
      <c r="A27" s="19"/>
      <c r="B27" s="148"/>
      <c r="C27" s="101" t="s">
        <v>4</v>
      </c>
      <c r="D27" s="231"/>
      <c r="E27" s="232"/>
      <c r="F27" s="233" t="s">
        <v>68</v>
      </c>
      <c r="G27" s="234"/>
      <c r="H27" s="233" t="s">
        <v>68</v>
      </c>
      <c r="I27" s="234"/>
      <c r="J27" s="233" t="s">
        <v>68</v>
      </c>
      <c r="K27" s="234"/>
      <c r="L27" s="233" t="s">
        <v>68</v>
      </c>
      <c r="M27" s="234"/>
      <c r="N27" s="231"/>
      <c r="O27" s="232"/>
      <c r="P27" s="231"/>
      <c r="Q27" s="232"/>
      <c r="R27" s="233" t="s">
        <v>68</v>
      </c>
      <c r="S27" s="248"/>
      <c r="T27" s="247"/>
      <c r="U27" s="247"/>
      <c r="W27" s="38"/>
      <c r="X27" s="41"/>
      <c r="Y27" s="41"/>
      <c r="Z27" s="40"/>
    </row>
    <row r="28" spans="1:26" s="43" customFormat="1" ht="24.75" customHeight="1">
      <c r="A28" s="42"/>
      <c r="B28" s="249"/>
      <c r="C28" s="250"/>
      <c r="D28" s="251"/>
      <c r="E28" s="252"/>
      <c r="F28" s="221"/>
      <c r="G28" s="222"/>
      <c r="H28" s="221"/>
      <c r="I28" s="222"/>
      <c r="J28" s="221"/>
      <c r="K28" s="222"/>
      <c r="L28" s="221"/>
      <c r="M28" s="222"/>
      <c r="N28" s="253"/>
      <c r="O28" s="254"/>
      <c r="P28" s="253"/>
      <c r="Q28" s="254"/>
      <c r="R28" s="255"/>
      <c r="S28" s="256"/>
      <c r="T28" s="257"/>
      <c r="U28" s="258"/>
      <c r="W28" s="44"/>
      <c r="X28" s="45"/>
      <c r="Y28" s="45"/>
      <c r="Z28" s="44"/>
    </row>
    <row r="29" spans="1:26" s="43" customFormat="1" ht="24.75" customHeight="1">
      <c r="A29" s="42"/>
      <c r="B29" s="243"/>
      <c r="C29" s="244"/>
      <c r="D29" s="260"/>
      <c r="E29" s="261"/>
      <c r="F29" s="192"/>
      <c r="G29" s="193"/>
      <c r="H29" s="192"/>
      <c r="I29" s="193"/>
      <c r="J29" s="192"/>
      <c r="K29" s="193"/>
      <c r="L29" s="192"/>
      <c r="M29" s="193"/>
      <c r="N29" s="245"/>
      <c r="O29" s="246"/>
      <c r="P29" s="245"/>
      <c r="Q29" s="246"/>
      <c r="R29" s="262"/>
      <c r="S29" s="263"/>
      <c r="T29" s="257"/>
      <c r="U29" s="258"/>
      <c r="W29" s="44"/>
      <c r="X29" s="45"/>
      <c r="Y29" s="45"/>
      <c r="Z29" s="44"/>
    </row>
    <row r="30" spans="1:26" s="43" customFormat="1" ht="24.75" customHeight="1">
      <c r="A30" s="42"/>
      <c r="B30" s="243"/>
      <c r="C30" s="244"/>
      <c r="D30" s="260"/>
      <c r="E30" s="261"/>
      <c r="F30" s="192"/>
      <c r="G30" s="193"/>
      <c r="H30" s="192"/>
      <c r="I30" s="193"/>
      <c r="J30" s="192"/>
      <c r="K30" s="193"/>
      <c r="L30" s="192"/>
      <c r="M30" s="193"/>
      <c r="N30" s="245"/>
      <c r="O30" s="246"/>
      <c r="P30" s="245"/>
      <c r="Q30" s="246"/>
      <c r="R30" s="262"/>
      <c r="S30" s="263"/>
      <c r="T30" s="257"/>
      <c r="U30" s="258"/>
      <c r="W30" s="44"/>
      <c r="X30" s="44"/>
      <c r="Y30" s="44"/>
      <c r="Z30" s="44"/>
    </row>
    <row r="31" spans="1:26" s="43" customFormat="1" ht="24.75" customHeight="1">
      <c r="A31" s="42"/>
      <c r="B31" s="243"/>
      <c r="C31" s="244"/>
      <c r="D31" s="260"/>
      <c r="E31" s="261"/>
      <c r="F31" s="192"/>
      <c r="G31" s="193"/>
      <c r="H31" s="192"/>
      <c r="I31" s="193"/>
      <c r="J31" s="192"/>
      <c r="K31" s="193"/>
      <c r="L31" s="192"/>
      <c r="M31" s="193"/>
      <c r="N31" s="245"/>
      <c r="O31" s="246"/>
      <c r="P31" s="245"/>
      <c r="Q31" s="246"/>
      <c r="R31" s="262"/>
      <c r="S31" s="263"/>
      <c r="T31" s="257"/>
      <c r="U31" s="258"/>
      <c r="W31" s="44"/>
      <c r="X31" s="44"/>
      <c r="Y31" s="44"/>
      <c r="Z31" s="44"/>
    </row>
    <row r="32" spans="1:26" s="43" customFormat="1" ht="24.75" customHeight="1">
      <c r="A32" s="42"/>
      <c r="B32" s="243"/>
      <c r="C32" s="244"/>
      <c r="D32" s="245"/>
      <c r="E32" s="246"/>
      <c r="F32" s="192"/>
      <c r="G32" s="193"/>
      <c r="H32" s="192"/>
      <c r="I32" s="193"/>
      <c r="J32" s="192"/>
      <c r="K32" s="193"/>
      <c r="L32" s="192"/>
      <c r="M32" s="193"/>
      <c r="N32" s="245"/>
      <c r="O32" s="246"/>
      <c r="P32" s="245"/>
      <c r="Q32" s="246"/>
      <c r="R32" s="262"/>
      <c r="S32" s="263"/>
      <c r="T32" s="257"/>
      <c r="U32" s="258"/>
      <c r="W32" s="44"/>
      <c r="X32" s="44"/>
      <c r="Y32" s="44"/>
      <c r="Z32" s="44"/>
    </row>
    <row r="33" spans="1:23" s="43" customFormat="1" ht="24.75" customHeight="1" thickBot="1">
      <c r="A33" s="42"/>
      <c r="B33" s="328"/>
      <c r="C33" s="329"/>
      <c r="D33" s="326"/>
      <c r="E33" s="327"/>
      <c r="F33" s="292"/>
      <c r="G33" s="293"/>
      <c r="H33" s="292"/>
      <c r="I33" s="293"/>
      <c r="J33" s="292"/>
      <c r="K33" s="293"/>
      <c r="L33" s="292"/>
      <c r="M33" s="293"/>
      <c r="N33" s="326"/>
      <c r="O33" s="327"/>
      <c r="P33" s="326"/>
      <c r="Q33" s="327"/>
      <c r="R33" s="292"/>
      <c r="S33" s="346"/>
      <c r="T33" s="323"/>
      <c r="U33" s="324"/>
    </row>
    <row r="34" spans="1:23" s="43" customFormat="1" ht="24.75" customHeight="1" thickTop="1" thickBot="1">
      <c r="A34" s="42"/>
      <c r="B34" s="315" t="s">
        <v>0</v>
      </c>
      <c r="C34" s="316"/>
      <c r="D34" s="317"/>
      <c r="E34" s="318"/>
      <c r="F34" s="319">
        <f>SUM(F28:G33)</f>
        <v>0</v>
      </c>
      <c r="G34" s="320"/>
      <c r="H34" s="319">
        <f>SUM(H28:I33)</f>
        <v>0</v>
      </c>
      <c r="I34" s="320"/>
      <c r="J34" s="319">
        <f>SUM(J28:K33)</f>
        <v>0</v>
      </c>
      <c r="K34" s="320"/>
      <c r="L34" s="319">
        <f>SUM(L28:M33)</f>
        <v>0</v>
      </c>
      <c r="M34" s="320"/>
      <c r="N34" s="321"/>
      <c r="O34" s="322"/>
      <c r="P34" s="321"/>
      <c r="Q34" s="322"/>
      <c r="R34" s="201">
        <f>SUM(R28:S33)</f>
        <v>0</v>
      </c>
      <c r="S34" s="343"/>
      <c r="T34" s="325"/>
      <c r="U34" s="325"/>
    </row>
    <row r="35" spans="1:23" s="43" customFormat="1" ht="24.75" customHeight="1" thickBot="1">
      <c r="A35" s="42"/>
      <c r="B35" s="102"/>
      <c r="C35" s="102"/>
      <c r="D35" s="103"/>
      <c r="E35" s="103"/>
      <c r="F35" s="103"/>
      <c r="G35" s="103"/>
      <c r="H35" s="103"/>
      <c r="I35" s="103"/>
      <c r="J35" s="103"/>
      <c r="K35" s="103"/>
      <c r="L35" s="104"/>
      <c r="M35" s="104"/>
      <c r="N35" s="104"/>
      <c r="O35" s="104"/>
      <c r="P35" s="104"/>
      <c r="Q35" s="104"/>
      <c r="R35" s="104"/>
      <c r="S35" s="104"/>
      <c r="T35" s="91"/>
      <c r="U35" s="91"/>
    </row>
    <row r="36" spans="1:23" ht="27" customHeight="1" thickBot="1">
      <c r="A36" s="19"/>
      <c r="B36" s="146" t="s">
        <v>13</v>
      </c>
      <c r="C36" s="99" t="s">
        <v>6</v>
      </c>
      <c r="D36" s="133" t="s">
        <v>69</v>
      </c>
      <c r="E36" s="134"/>
      <c r="F36" s="133" t="s">
        <v>95</v>
      </c>
      <c r="G36" s="152"/>
      <c r="H36" s="152"/>
      <c r="I36" s="242"/>
      <c r="J36" s="330" t="s">
        <v>86</v>
      </c>
      <c r="K36" s="330"/>
      <c r="L36" s="105"/>
      <c r="M36" s="75"/>
      <c r="N36" s="75"/>
      <c r="O36" s="75"/>
      <c r="P36" s="75"/>
      <c r="Q36" s="75"/>
      <c r="R36" s="75"/>
      <c r="S36" s="75"/>
    </row>
    <row r="37" spans="1:23" ht="24.75" customHeight="1" thickTop="1">
      <c r="A37" s="19"/>
      <c r="B37" s="147"/>
      <c r="C37" s="100" t="s">
        <v>2</v>
      </c>
      <c r="D37" s="238">
        <v>46366</v>
      </c>
      <c r="E37" s="239"/>
      <c r="F37" s="238" t="s">
        <v>42</v>
      </c>
      <c r="G37" s="239"/>
      <c r="H37" s="238" t="s">
        <v>42</v>
      </c>
      <c r="I37" s="240"/>
      <c r="J37" s="331"/>
      <c r="K37" s="331"/>
      <c r="L37" s="105"/>
      <c r="M37" s="333" t="s">
        <v>29</v>
      </c>
      <c r="N37" s="334"/>
      <c r="O37" s="334"/>
      <c r="P37" s="334"/>
      <c r="Q37" s="334"/>
      <c r="R37" s="334"/>
      <c r="S37" s="335"/>
      <c r="T37" s="46"/>
    </row>
    <row r="38" spans="1:23" ht="24.75" customHeight="1">
      <c r="A38" s="19"/>
      <c r="B38" s="147"/>
      <c r="C38" s="100" t="s">
        <v>14</v>
      </c>
      <c r="D38" s="153" t="s">
        <v>3</v>
      </c>
      <c r="E38" s="155"/>
      <c r="F38" s="336" t="s">
        <v>26</v>
      </c>
      <c r="G38" s="228"/>
      <c r="H38" s="336" t="s">
        <v>26</v>
      </c>
      <c r="I38" s="458"/>
      <c r="J38" s="331"/>
      <c r="K38" s="331"/>
      <c r="L38" s="105"/>
      <c r="M38" s="337" t="s">
        <v>79</v>
      </c>
      <c r="N38" s="338"/>
      <c r="O38" s="338"/>
      <c r="P38" s="338"/>
      <c r="Q38" s="338"/>
      <c r="R38" s="338"/>
      <c r="S38" s="339"/>
      <c r="T38" s="47"/>
    </row>
    <row r="39" spans="1:23" ht="24.75" customHeight="1" thickBot="1">
      <c r="A39" s="19"/>
      <c r="B39" s="148"/>
      <c r="C39" s="101" t="s">
        <v>4</v>
      </c>
      <c r="D39" s="233" t="s">
        <v>96</v>
      </c>
      <c r="E39" s="234"/>
      <c r="F39" s="340" t="s">
        <v>27</v>
      </c>
      <c r="G39" s="230"/>
      <c r="H39" s="340" t="s">
        <v>27</v>
      </c>
      <c r="I39" s="459"/>
      <c r="J39" s="332"/>
      <c r="K39" s="332"/>
      <c r="L39" s="105"/>
      <c r="M39" s="341" t="s">
        <v>31</v>
      </c>
      <c r="N39" s="342"/>
      <c r="O39" s="128" t="s">
        <v>77</v>
      </c>
      <c r="P39" s="129"/>
      <c r="Q39" s="130"/>
      <c r="R39" s="344" t="s">
        <v>21</v>
      </c>
      <c r="S39" s="345"/>
      <c r="T39" s="47"/>
    </row>
    <row r="40" spans="1:23" s="43" customFormat="1" ht="24.75" customHeight="1">
      <c r="A40" s="42"/>
      <c r="B40" s="303" t="str">
        <f t="shared" ref="B40:B45" si="0">IF(B28="","",B28)</f>
        <v/>
      </c>
      <c r="C40" s="304"/>
      <c r="D40" s="305"/>
      <c r="E40" s="306"/>
      <c r="F40" s="305"/>
      <c r="G40" s="306"/>
      <c r="H40" s="305"/>
      <c r="I40" s="307"/>
      <c r="J40" s="308">
        <f t="shared" ref="J40:J46" si="1">SUM(D28:S28)+SUM(D40:I40)</f>
        <v>0</v>
      </c>
      <c r="K40" s="308"/>
      <c r="L40" s="106"/>
      <c r="M40" s="347">
        <f>B28</f>
        <v>0</v>
      </c>
      <c r="N40" s="348"/>
      <c r="O40" s="351"/>
      <c r="P40" s="352"/>
      <c r="Q40" s="353"/>
      <c r="R40" s="305"/>
      <c r="S40" s="354"/>
      <c r="T40" s="43" t="s">
        <v>115</v>
      </c>
    </row>
    <row r="41" spans="1:23" s="43" customFormat="1" ht="24.75" customHeight="1">
      <c r="A41" s="42"/>
      <c r="B41" s="309" t="str">
        <f t="shared" si="0"/>
        <v/>
      </c>
      <c r="C41" s="310"/>
      <c r="D41" s="311"/>
      <c r="E41" s="312"/>
      <c r="F41" s="311"/>
      <c r="G41" s="312"/>
      <c r="H41" s="311"/>
      <c r="I41" s="313"/>
      <c r="J41" s="314">
        <f t="shared" si="1"/>
        <v>0</v>
      </c>
      <c r="K41" s="314"/>
      <c r="L41" s="106"/>
      <c r="M41" s="349">
        <f>B29</f>
        <v>0</v>
      </c>
      <c r="N41" s="350"/>
      <c r="O41" s="355"/>
      <c r="P41" s="356"/>
      <c r="Q41" s="357"/>
      <c r="R41" s="311"/>
      <c r="S41" s="358"/>
      <c r="T41" s="43" t="s">
        <v>116</v>
      </c>
    </row>
    <row r="42" spans="1:23" s="43" customFormat="1" ht="24.75" customHeight="1">
      <c r="A42" s="42"/>
      <c r="B42" s="309" t="str">
        <f t="shared" si="0"/>
        <v/>
      </c>
      <c r="C42" s="310"/>
      <c r="D42" s="311"/>
      <c r="E42" s="312"/>
      <c r="F42" s="311"/>
      <c r="G42" s="312"/>
      <c r="H42" s="311"/>
      <c r="I42" s="313"/>
      <c r="J42" s="314">
        <f t="shared" si="1"/>
        <v>0</v>
      </c>
      <c r="K42" s="314"/>
      <c r="L42" s="106"/>
      <c r="M42" s="349">
        <f t="shared" ref="M42:M45" si="2">B30</f>
        <v>0</v>
      </c>
      <c r="N42" s="350"/>
      <c r="O42" s="355"/>
      <c r="P42" s="356"/>
      <c r="Q42" s="357"/>
      <c r="R42" s="311"/>
      <c r="S42" s="358"/>
      <c r="T42" s="43" t="s">
        <v>117</v>
      </c>
    </row>
    <row r="43" spans="1:23" s="43" customFormat="1" ht="24.75" customHeight="1">
      <c r="A43" s="42"/>
      <c r="B43" s="309" t="str">
        <f t="shared" si="0"/>
        <v/>
      </c>
      <c r="C43" s="310"/>
      <c r="D43" s="311"/>
      <c r="E43" s="312"/>
      <c r="F43" s="311"/>
      <c r="G43" s="312"/>
      <c r="H43" s="311"/>
      <c r="I43" s="313"/>
      <c r="J43" s="314">
        <f t="shared" si="1"/>
        <v>0</v>
      </c>
      <c r="K43" s="314"/>
      <c r="L43" s="106"/>
      <c r="M43" s="349">
        <f t="shared" si="2"/>
        <v>0</v>
      </c>
      <c r="N43" s="350"/>
      <c r="O43" s="355"/>
      <c r="P43" s="356"/>
      <c r="Q43" s="357"/>
      <c r="R43" s="311"/>
      <c r="S43" s="358"/>
    </row>
    <row r="44" spans="1:23" s="43" customFormat="1" ht="24.75" customHeight="1">
      <c r="A44" s="42"/>
      <c r="B44" s="309" t="str">
        <f t="shared" si="0"/>
        <v/>
      </c>
      <c r="C44" s="310"/>
      <c r="D44" s="311"/>
      <c r="E44" s="312"/>
      <c r="F44" s="311"/>
      <c r="G44" s="312"/>
      <c r="H44" s="311"/>
      <c r="I44" s="313"/>
      <c r="J44" s="314">
        <f t="shared" si="1"/>
        <v>0</v>
      </c>
      <c r="K44" s="372"/>
      <c r="L44" s="106"/>
      <c r="M44" s="349">
        <f t="shared" si="2"/>
        <v>0</v>
      </c>
      <c r="N44" s="350"/>
      <c r="O44" s="355"/>
      <c r="P44" s="356"/>
      <c r="Q44" s="357"/>
      <c r="R44" s="311"/>
      <c r="S44" s="358"/>
    </row>
    <row r="45" spans="1:23" s="43" customFormat="1" ht="24.75" customHeight="1" thickBot="1">
      <c r="A45" s="42"/>
      <c r="B45" s="309" t="str">
        <f t="shared" si="0"/>
        <v/>
      </c>
      <c r="C45" s="310"/>
      <c r="D45" s="362"/>
      <c r="E45" s="373"/>
      <c r="F45" s="362"/>
      <c r="G45" s="373"/>
      <c r="H45" s="362"/>
      <c r="I45" s="374"/>
      <c r="J45" s="375">
        <f t="shared" si="1"/>
        <v>0</v>
      </c>
      <c r="K45" s="376"/>
      <c r="L45" s="106"/>
      <c r="M45" s="349">
        <f t="shared" si="2"/>
        <v>0</v>
      </c>
      <c r="N45" s="350"/>
      <c r="O45" s="359"/>
      <c r="P45" s="360"/>
      <c r="Q45" s="361"/>
      <c r="R45" s="362"/>
      <c r="S45" s="363"/>
    </row>
    <row r="46" spans="1:23" s="43" customFormat="1" ht="24.75" customHeight="1" thickTop="1" thickBot="1">
      <c r="A46" s="42"/>
      <c r="B46" s="364" t="s">
        <v>85</v>
      </c>
      <c r="C46" s="365"/>
      <c r="D46" s="366">
        <f>SUM(D40:E45)</f>
        <v>0</v>
      </c>
      <c r="E46" s="367"/>
      <c r="F46" s="366">
        <f>SUM(F40:G45)</f>
        <v>0</v>
      </c>
      <c r="G46" s="367"/>
      <c r="H46" s="366">
        <f>SUM(H40:I45)</f>
        <v>0</v>
      </c>
      <c r="I46" s="368"/>
      <c r="J46" s="369">
        <f t="shared" si="1"/>
        <v>0</v>
      </c>
      <c r="K46" s="369"/>
      <c r="L46" s="106"/>
      <c r="M46" s="370" t="s">
        <v>38</v>
      </c>
      <c r="N46" s="371"/>
      <c r="O46" s="384"/>
      <c r="P46" s="385"/>
      <c r="Q46" s="386"/>
      <c r="R46" s="387">
        <f>SUM(R40:S45)</f>
        <v>0</v>
      </c>
      <c r="S46" s="388"/>
      <c r="W46" s="92"/>
    </row>
    <row r="47" spans="1:23" ht="25.5" customHeight="1" thickBot="1">
      <c r="A47" s="19"/>
      <c r="B47" s="19"/>
      <c r="C47" s="19"/>
      <c r="D47" s="49"/>
      <c r="E47" s="49"/>
      <c r="F47" s="50"/>
      <c r="G47" s="50"/>
      <c r="H47" s="50"/>
      <c r="I47" s="50"/>
      <c r="J47" s="50"/>
      <c r="K47" s="50"/>
      <c r="L47" s="43"/>
      <c r="M47" s="51"/>
      <c r="N47" s="51"/>
      <c r="O47" s="51"/>
      <c r="P47" s="51"/>
      <c r="Q47" s="51"/>
      <c r="R47" s="51"/>
      <c r="S47" s="51"/>
      <c r="T47" s="52"/>
      <c r="U47" s="43"/>
      <c r="V47" s="43"/>
      <c r="W47" s="43"/>
    </row>
    <row r="48" spans="1:23" s="34" customFormat="1" ht="27.75" customHeight="1" thickBot="1">
      <c r="A48" s="32"/>
      <c r="B48" s="377" t="s">
        <v>105</v>
      </c>
      <c r="C48" s="378"/>
      <c r="D48" s="379" t="s">
        <v>6</v>
      </c>
      <c r="E48" s="380"/>
      <c r="F48" s="378"/>
      <c r="G48" s="380" t="s">
        <v>2</v>
      </c>
      <c r="H48" s="378"/>
      <c r="I48" s="381" t="s">
        <v>20</v>
      </c>
      <c r="J48" s="382"/>
      <c r="K48" s="381" t="s">
        <v>32</v>
      </c>
      <c r="L48" s="383"/>
      <c r="M48" s="32">
        <v>2</v>
      </c>
      <c r="N48" s="32" t="s">
        <v>118</v>
      </c>
      <c r="O48" s="19"/>
      <c r="P48" s="19"/>
      <c r="Q48" s="19"/>
      <c r="R48" s="19"/>
      <c r="S48" s="19"/>
      <c r="T48" s="19"/>
      <c r="U48" s="19"/>
      <c r="V48" s="16"/>
      <c r="W48" s="16"/>
    </row>
    <row r="49" spans="1:252" s="54" customFormat="1" ht="27" customHeight="1" thickBot="1">
      <c r="A49" s="53"/>
      <c r="B49" s="389" t="str">
        <f>IF(B28="","",B28)</f>
        <v/>
      </c>
      <c r="C49" s="390"/>
      <c r="D49" s="393" t="s">
        <v>66</v>
      </c>
      <c r="E49" s="301"/>
      <c r="F49" s="301"/>
      <c r="G49" s="394"/>
      <c r="H49" s="394"/>
      <c r="I49" s="395"/>
      <c r="J49" s="395"/>
      <c r="K49" s="255"/>
      <c r="L49" s="256"/>
      <c r="M49" s="19"/>
      <c r="N49" s="184" t="s">
        <v>17</v>
      </c>
      <c r="O49" s="185"/>
      <c r="P49" s="186" t="s">
        <v>5</v>
      </c>
      <c r="Q49" s="132"/>
      <c r="R49" s="379" t="s">
        <v>15</v>
      </c>
      <c r="S49" s="396"/>
    </row>
    <row r="50" spans="1:252" s="55" customFormat="1" ht="24.75" customHeight="1" thickBot="1">
      <c r="A50" s="50" t="s">
        <v>16</v>
      </c>
      <c r="B50" s="391" t="str">
        <f t="shared" ref="B50:B60" si="3">IF(B39="","",B39)</f>
        <v/>
      </c>
      <c r="C50" s="392"/>
      <c r="D50" s="397" t="s">
        <v>93</v>
      </c>
      <c r="E50" s="164"/>
      <c r="F50" s="164"/>
      <c r="G50" s="398"/>
      <c r="H50" s="398"/>
      <c r="I50" s="399"/>
      <c r="J50" s="399"/>
      <c r="K50" s="262"/>
      <c r="L50" s="263"/>
      <c r="M50" s="19"/>
      <c r="N50" s="400"/>
      <c r="O50" s="401"/>
      <c r="P50" s="402" t="s">
        <v>87</v>
      </c>
      <c r="Q50" s="403"/>
      <c r="R50" s="404"/>
      <c r="S50" s="405"/>
      <c r="IP50" s="55" t="e">
        <f>SUM(#REF!)</f>
        <v>#REF!</v>
      </c>
    </row>
    <row r="51" spans="1:252" s="55" customFormat="1" ht="24.75" customHeight="1">
      <c r="A51" s="50" t="s">
        <v>16</v>
      </c>
      <c r="B51" s="389" t="str">
        <f>IF(B29="","",B29)</f>
        <v/>
      </c>
      <c r="C51" s="390"/>
      <c r="D51" s="393" t="s">
        <v>66</v>
      </c>
      <c r="E51" s="301"/>
      <c r="F51" s="301"/>
      <c r="G51" s="394"/>
      <c r="H51" s="394"/>
      <c r="I51" s="395"/>
      <c r="J51" s="395"/>
      <c r="K51" s="255"/>
      <c r="L51" s="256"/>
      <c r="M51" s="19"/>
      <c r="N51" s="56"/>
      <c r="O51" s="19"/>
      <c r="P51" s="57"/>
      <c r="Q51" s="57"/>
      <c r="R51" s="95"/>
      <c r="S51" s="95"/>
      <c r="IP51" s="55" t="e">
        <f>SUM(#REF!)</f>
        <v>#REF!</v>
      </c>
    </row>
    <row r="52" spans="1:252" s="55" customFormat="1" ht="24.75" customHeight="1" thickBot="1">
      <c r="A52" s="50" t="s">
        <v>16</v>
      </c>
      <c r="B52" s="391" t="str">
        <f t="shared" si="3"/>
        <v/>
      </c>
      <c r="C52" s="392"/>
      <c r="D52" s="406" t="s">
        <v>93</v>
      </c>
      <c r="E52" s="407"/>
      <c r="F52" s="407"/>
      <c r="G52" s="408"/>
      <c r="H52" s="408"/>
      <c r="I52" s="409"/>
      <c r="J52" s="409"/>
      <c r="K52" s="410"/>
      <c r="L52" s="411"/>
      <c r="M52" s="32">
        <v>3</v>
      </c>
      <c r="N52" s="32" t="s">
        <v>119</v>
      </c>
      <c r="O52" s="19"/>
      <c r="P52" s="19"/>
      <c r="Q52" s="19"/>
      <c r="R52" s="42"/>
      <c r="S52" s="42"/>
      <c r="IP52" s="55" t="e">
        <f>SUM(#REF!)</f>
        <v>#REF!</v>
      </c>
    </row>
    <row r="53" spans="1:252" s="55" customFormat="1" ht="24.75" customHeight="1" thickBot="1">
      <c r="A53" s="50" t="s">
        <v>16</v>
      </c>
      <c r="B53" s="389" t="str">
        <f>IF(B30="","",B30)</f>
        <v/>
      </c>
      <c r="C53" s="390"/>
      <c r="D53" s="393" t="s">
        <v>66</v>
      </c>
      <c r="E53" s="301"/>
      <c r="F53" s="301"/>
      <c r="G53" s="394"/>
      <c r="H53" s="394"/>
      <c r="I53" s="395"/>
      <c r="J53" s="395"/>
      <c r="K53" s="255"/>
      <c r="L53" s="256"/>
      <c r="M53" s="32"/>
      <c r="N53" s="184" t="s">
        <v>17</v>
      </c>
      <c r="O53" s="185"/>
      <c r="P53" s="186" t="s">
        <v>5</v>
      </c>
      <c r="Q53" s="132"/>
      <c r="R53" s="412" t="s">
        <v>15</v>
      </c>
      <c r="S53" s="413"/>
      <c r="IR53" s="55" t="e">
        <f>SUM(#REF!)</f>
        <v>#REF!</v>
      </c>
    </row>
    <row r="54" spans="1:252" s="55" customFormat="1" ht="24.75" customHeight="1" thickBot="1">
      <c r="A54" s="50" t="s">
        <v>16</v>
      </c>
      <c r="B54" s="391" t="str">
        <f t="shared" si="3"/>
        <v/>
      </c>
      <c r="C54" s="392"/>
      <c r="D54" s="397" t="s">
        <v>93</v>
      </c>
      <c r="E54" s="164"/>
      <c r="F54" s="164"/>
      <c r="G54" s="398"/>
      <c r="H54" s="398"/>
      <c r="I54" s="399"/>
      <c r="J54" s="399"/>
      <c r="K54" s="262"/>
      <c r="L54" s="263"/>
      <c r="M54" s="32"/>
      <c r="N54" s="414"/>
      <c r="O54" s="415"/>
      <c r="P54" s="416" t="s">
        <v>3</v>
      </c>
      <c r="Q54" s="417"/>
      <c r="R54" s="418"/>
      <c r="S54" s="419"/>
      <c r="IR54" s="55" t="e">
        <f>SUM(#REF!)</f>
        <v>#REF!</v>
      </c>
    </row>
    <row r="55" spans="1:252" s="55" customFormat="1" ht="24.75" customHeight="1" thickBot="1">
      <c r="A55" s="19"/>
      <c r="B55" s="389" t="str">
        <f>IF(B31="","",B31)</f>
        <v/>
      </c>
      <c r="C55" s="390"/>
      <c r="D55" s="393" t="s">
        <v>66</v>
      </c>
      <c r="E55" s="301"/>
      <c r="F55" s="301"/>
      <c r="G55" s="394"/>
      <c r="H55" s="394"/>
      <c r="I55" s="395"/>
      <c r="J55" s="395"/>
      <c r="K55" s="255"/>
      <c r="L55" s="256"/>
      <c r="M55" s="19"/>
      <c r="N55" s="420"/>
      <c r="O55" s="421"/>
      <c r="P55" s="422"/>
      <c r="Q55" s="423"/>
      <c r="R55" s="424"/>
      <c r="S55" s="425"/>
      <c r="IR55" s="55" t="e">
        <f>SUM(#REF!)</f>
        <v>#REF!</v>
      </c>
    </row>
    <row r="56" spans="1:252" s="55" customFormat="1" ht="24.75" customHeight="1" thickBot="1">
      <c r="A56" s="50" t="s">
        <v>16</v>
      </c>
      <c r="B56" s="391" t="str">
        <f t="shared" si="3"/>
        <v/>
      </c>
      <c r="C56" s="392"/>
      <c r="D56" s="426" t="s">
        <v>93</v>
      </c>
      <c r="E56" s="297"/>
      <c r="F56" s="297"/>
      <c r="G56" s="427"/>
      <c r="H56" s="428"/>
      <c r="I56" s="429"/>
      <c r="J56" s="430"/>
      <c r="K56" s="431"/>
      <c r="L56" s="432"/>
      <c r="M56" s="19"/>
      <c r="N56" s="32"/>
      <c r="O56" s="19"/>
      <c r="P56" s="57"/>
      <c r="Q56" s="57"/>
      <c r="R56" s="42"/>
      <c r="S56" s="42"/>
      <c r="IR56" s="55" t="e">
        <f>SUM(#REF!)</f>
        <v>#REF!</v>
      </c>
    </row>
    <row r="57" spans="1:252" s="55" customFormat="1" ht="24.75" customHeight="1" thickBot="1">
      <c r="A57" s="50" t="s">
        <v>16</v>
      </c>
      <c r="B57" s="389" t="str">
        <f>IF(B32="","",B32)</f>
        <v/>
      </c>
      <c r="C57" s="390"/>
      <c r="D57" s="433" t="s">
        <v>66</v>
      </c>
      <c r="E57" s="434"/>
      <c r="F57" s="434"/>
      <c r="G57" s="435"/>
      <c r="H57" s="435"/>
      <c r="I57" s="436"/>
      <c r="J57" s="436"/>
      <c r="K57" s="437"/>
      <c r="L57" s="438"/>
      <c r="M57" s="32">
        <v>4</v>
      </c>
      <c r="N57" s="32" t="s">
        <v>120</v>
      </c>
      <c r="O57" s="19"/>
      <c r="P57" s="19"/>
      <c r="Q57" s="19"/>
      <c r="R57" s="42"/>
      <c r="S57" s="42"/>
      <c r="IR57" s="55" t="e">
        <f>SUM(#REF!)</f>
        <v>#REF!</v>
      </c>
    </row>
    <row r="58" spans="1:252" s="55" customFormat="1" ht="24.75" customHeight="1" thickBot="1">
      <c r="A58" s="19"/>
      <c r="B58" s="391" t="str">
        <f t="shared" si="3"/>
        <v/>
      </c>
      <c r="C58" s="392"/>
      <c r="D58" s="406" t="s">
        <v>93</v>
      </c>
      <c r="E58" s="407"/>
      <c r="F58" s="407"/>
      <c r="G58" s="439"/>
      <c r="H58" s="440"/>
      <c r="I58" s="441"/>
      <c r="J58" s="442"/>
      <c r="K58" s="443"/>
      <c r="L58" s="444"/>
      <c r="M58" s="19"/>
      <c r="N58" s="184" t="s">
        <v>17</v>
      </c>
      <c r="O58" s="185"/>
      <c r="P58" s="186" t="s">
        <v>5</v>
      </c>
      <c r="Q58" s="132"/>
      <c r="R58" s="412" t="s">
        <v>15</v>
      </c>
      <c r="S58" s="413"/>
      <c r="IR58" s="55" t="e">
        <f>SUM(#REF!)</f>
        <v>#REF!</v>
      </c>
    </row>
    <row r="59" spans="1:252" s="55" customFormat="1" ht="24.75" customHeight="1">
      <c r="A59" s="50" t="s">
        <v>16</v>
      </c>
      <c r="B59" s="389" t="str">
        <f>IF(B33="","",B33)</f>
        <v/>
      </c>
      <c r="C59" s="390"/>
      <c r="D59" s="393" t="s">
        <v>66</v>
      </c>
      <c r="E59" s="301"/>
      <c r="F59" s="301"/>
      <c r="G59" s="394"/>
      <c r="H59" s="394"/>
      <c r="I59" s="395"/>
      <c r="J59" s="395"/>
      <c r="K59" s="255"/>
      <c r="L59" s="256"/>
      <c r="M59" s="32"/>
      <c r="N59" s="414"/>
      <c r="O59" s="415"/>
      <c r="P59" s="402" t="s">
        <v>87</v>
      </c>
      <c r="Q59" s="403"/>
      <c r="R59" s="460"/>
      <c r="S59" s="461"/>
      <c r="IR59" s="55" t="e">
        <f>SUM(#REF!)</f>
        <v>#REF!</v>
      </c>
    </row>
    <row r="60" spans="1:252" s="55" customFormat="1" ht="24.75" customHeight="1" thickBot="1">
      <c r="A60" s="50" t="s">
        <v>16</v>
      </c>
      <c r="B60" s="391" t="str">
        <f t="shared" si="3"/>
        <v/>
      </c>
      <c r="C60" s="392"/>
      <c r="D60" s="462" t="s">
        <v>93</v>
      </c>
      <c r="E60" s="463"/>
      <c r="F60" s="463"/>
      <c r="G60" s="464"/>
      <c r="H60" s="465"/>
      <c r="I60" s="466"/>
      <c r="J60" s="467"/>
      <c r="K60" s="468"/>
      <c r="L60" s="469"/>
      <c r="M60" s="32"/>
      <c r="N60" s="420"/>
      <c r="O60" s="421"/>
      <c r="P60" s="422"/>
      <c r="Q60" s="423"/>
      <c r="R60" s="470"/>
      <c r="S60" s="471"/>
      <c r="IR60" s="55" t="e">
        <f>SUM(#REF!)</f>
        <v>#REF!</v>
      </c>
    </row>
    <row r="61" spans="1:252" s="55" customFormat="1" ht="24.75" customHeight="1" thickTop="1" thickBot="1">
      <c r="A61" s="19"/>
      <c r="B61" s="445" t="s">
        <v>86</v>
      </c>
      <c r="C61" s="446"/>
      <c r="D61" s="446"/>
      <c r="E61" s="446"/>
      <c r="F61" s="446"/>
      <c r="G61" s="446"/>
      <c r="H61" s="446"/>
      <c r="I61" s="446"/>
      <c r="J61" s="447"/>
      <c r="K61" s="369">
        <f>SUM(K49:L60)</f>
        <v>0</v>
      </c>
      <c r="L61" s="368"/>
      <c r="M61" s="19"/>
      <c r="N61" s="36"/>
      <c r="O61" s="36"/>
      <c r="P61" s="49"/>
      <c r="Q61" s="49"/>
      <c r="R61" s="96"/>
      <c r="S61" s="96"/>
      <c r="IR61" s="55" t="e">
        <f>SUM(#REF!)</f>
        <v>#REF!</v>
      </c>
    </row>
    <row r="62" spans="1:252" s="55" customFormat="1" ht="24.75" customHeight="1">
      <c r="A62" s="50" t="s">
        <v>16</v>
      </c>
      <c r="M62" s="32"/>
      <c r="N62" s="448" t="s">
        <v>94</v>
      </c>
      <c r="O62" s="449"/>
      <c r="P62" s="449"/>
      <c r="Q62" s="450"/>
      <c r="R62" s="454">
        <f>SUM(J46,K61,R50,R54:S55,R59:S60)</f>
        <v>0</v>
      </c>
      <c r="S62" s="455"/>
      <c r="IR62" s="55" t="e">
        <f>SUM(#REF!)</f>
        <v>#REF!</v>
      </c>
    </row>
    <row r="63" spans="1:252" s="55" customFormat="1" ht="24.75" customHeight="1" thickBot="1">
      <c r="A63" s="50" t="s">
        <v>16</v>
      </c>
      <c r="B63" s="58" t="s">
        <v>81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32"/>
      <c r="N63" s="451"/>
      <c r="O63" s="452"/>
      <c r="P63" s="452"/>
      <c r="Q63" s="453"/>
      <c r="R63" s="456"/>
      <c r="S63" s="45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IR63" s="55" t="e">
        <f>SUM(#REF!)</f>
        <v>#REF!</v>
      </c>
    </row>
    <row r="64" spans="1:252" s="34" customFormat="1" ht="22.5" customHeight="1" thickBot="1">
      <c r="A64" s="58"/>
      <c r="B64" s="45"/>
      <c r="C64" s="45"/>
      <c r="D64" s="45"/>
      <c r="E64" s="45"/>
      <c r="F64" s="45"/>
      <c r="G64" s="45"/>
      <c r="H64" s="45"/>
      <c r="I64" s="45"/>
      <c r="J64" s="45"/>
      <c r="K64" s="60"/>
      <c r="L64" s="60"/>
      <c r="M64" s="19"/>
      <c r="N64" s="61"/>
      <c r="O64" s="61"/>
      <c r="P64" s="61"/>
      <c r="Q64" s="61"/>
      <c r="R64" s="62"/>
      <c r="S64" s="62"/>
      <c r="T64" s="33"/>
      <c r="U64" s="75"/>
      <c r="V64" s="151"/>
      <c r="W64" s="151"/>
      <c r="X64" s="163"/>
      <c r="Y64" s="163"/>
      <c r="Z64" s="163"/>
      <c r="AA64" s="162"/>
      <c r="AB64" s="162"/>
      <c r="AC64" s="150"/>
      <c r="AD64" s="150"/>
      <c r="AE64" s="149"/>
      <c r="AF64" s="149"/>
      <c r="AG64" s="75"/>
    </row>
    <row r="65" spans="1:33" s="5" customFormat="1" ht="29.25" thickBot="1">
      <c r="B65" s="58" t="str">
        <f>+B1</f>
        <v>令和８年度初任者研修（２年次・３年次研修を含む。）旅費執行状況調査表</v>
      </c>
      <c r="C65" s="6"/>
      <c r="D65" s="6"/>
      <c r="E65" s="6"/>
      <c r="F65" s="6"/>
      <c r="G65" s="6"/>
      <c r="H65" s="6"/>
      <c r="I65" s="6"/>
      <c r="L65" s="7" t="s">
        <v>106</v>
      </c>
      <c r="M65" s="88" t="str">
        <f>IF(P1="","",P1)</f>
        <v/>
      </c>
      <c r="N65" s="8" t="s">
        <v>107</v>
      </c>
      <c r="O65" s="58" t="s">
        <v>97</v>
      </c>
      <c r="P65" s="6"/>
      <c r="Q65" s="6"/>
      <c r="R65" s="63"/>
      <c r="S65" s="89" t="s">
        <v>108</v>
      </c>
      <c r="U65" s="9"/>
      <c r="V65" s="151"/>
      <c r="W65" s="151"/>
      <c r="X65" s="163"/>
      <c r="Y65" s="163"/>
      <c r="Z65" s="163"/>
      <c r="AA65" s="162"/>
      <c r="AB65" s="162"/>
      <c r="AC65" s="150"/>
      <c r="AD65" s="150"/>
      <c r="AE65" s="149"/>
      <c r="AF65" s="149"/>
      <c r="AG65" s="9"/>
    </row>
    <row r="66" spans="1:33" ht="9.9499999999999993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U66" s="93"/>
      <c r="V66" s="151"/>
      <c r="W66" s="151"/>
      <c r="X66" s="163"/>
      <c r="Y66" s="163"/>
      <c r="Z66" s="163"/>
      <c r="AA66" s="162"/>
      <c r="AB66" s="162"/>
      <c r="AC66" s="150"/>
      <c r="AD66" s="150"/>
      <c r="AE66" s="149"/>
      <c r="AF66" s="149"/>
      <c r="AG66" s="93"/>
    </row>
    <row r="67" spans="1:33" ht="24" customHeight="1" thickBot="1">
      <c r="A67" s="15"/>
      <c r="B67" s="64"/>
      <c r="C67" s="16"/>
      <c r="D67" s="16"/>
      <c r="E67" s="16"/>
      <c r="F67" s="16"/>
      <c r="G67" s="16"/>
      <c r="H67" s="16"/>
      <c r="I67" s="180" t="s">
        <v>43</v>
      </c>
      <c r="J67" s="180"/>
      <c r="K67" s="181" t="str">
        <f>IF(J4="","",J4)</f>
        <v/>
      </c>
      <c r="L67" s="182"/>
      <c r="M67" s="183"/>
      <c r="N67" s="164" t="s">
        <v>109</v>
      </c>
      <c r="O67" s="164"/>
      <c r="P67" s="165" t="str">
        <f>IF(P4="","",P4)</f>
        <v/>
      </c>
      <c r="Q67" s="165"/>
      <c r="R67" s="165"/>
      <c r="S67" s="165"/>
      <c r="T67" s="65"/>
      <c r="U67" s="93"/>
      <c r="V67" s="151"/>
      <c r="W67" s="151"/>
      <c r="X67" s="163"/>
      <c r="Y67" s="163"/>
      <c r="Z67" s="163"/>
      <c r="AA67" s="162"/>
      <c r="AB67" s="162"/>
      <c r="AC67" s="150"/>
      <c r="AD67" s="150"/>
      <c r="AE67" s="149"/>
      <c r="AF67" s="149"/>
      <c r="AG67" s="93"/>
    </row>
    <row r="68" spans="1:33" ht="29.25" thickBot="1">
      <c r="A68" s="143" t="s">
        <v>1</v>
      </c>
      <c r="B68" s="144"/>
      <c r="C68" s="145"/>
      <c r="D68" s="31" t="s">
        <v>74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U68" s="93"/>
      <c r="V68" s="151"/>
      <c r="W68" s="151"/>
      <c r="X68" s="163"/>
      <c r="Y68" s="163"/>
      <c r="Z68" s="163"/>
      <c r="AA68" s="162"/>
      <c r="AB68" s="162"/>
      <c r="AC68" s="150"/>
      <c r="AD68" s="150"/>
      <c r="AE68" s="149"/>
      <c r="AF68" s="149"/>
      <c r="AG68" s="93"/>
    </row>
    <row r="69" spans="1:33" ht="10.5" customHeight="1" thickBot="1">
      <c r="A69" s="32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6"/>
      <c r="R69" s="19"/>
      <c r="S69" s="19"/>
      <c r="U69" s="93"/>
      <c r="V69" s="151"/>
      <c r="W69" s="151"/>
      <c r="X69" s="163"/>
      <c r="Y69" s="163"/>
      <c r="Z69" s="163"/>
      <c r="AA69" s="162"/>
      <c r="AB69" s="162"/>
      <c r="AC69" s="150"/>
      <c r="AD69" s="150"/>
      <c r="AE69" s="149"/>
      <c r="AF69" s="149"/>
      <c r="AG69" s="93"/>
    </row>
    <row r="70" spans="1:33" ht="21.95" customHeight="1">
      <c r="A70" s="68"/>
      <c r="B70" s="167" t="s">
        <v>13</v>
      </c>
      <c r="C70" s="170" t="s">
        <v>6</v>
      </c>
      <c r="D70" s="171"/>
      <c r="E70" s="133" t="s">
        <v>23</v>
      </c>
      <c r="F70" s="152"/>
      <c r="G70" s="152"/>
      <c r="H70" s="152"/>
      <c r="I70" s="152"/>
      <c r="J70" s="134"/>
      <c r="K70" s="133" t="s">
        <v>93</v>
      </c>
      <c r="L70" s="152"/>
      <c r="M70" s="152"/>
      <c r="N70" s="152"/>
      <c r="O70" s="152"/>
      <c r="P70" s="134"/>
      <c r="Q70" s="175" t="s">
        <v>0</v>
      </c>
      <c r="R70" s="176"/>
      <c r="S70" s="38"/>
      <c r="U70" s="93"/>
      <c r="V70" s="151"/>
      <c r="W70" s="151"/>
      <c r="X70" s="163"/>
      <c r="Y70" s="163"/>
      <c r="Z70" s="163"/>
      <c r="AA70" s="162"/>
      <c r="AB70" s="162"/>
      <c r="AC70" s="150"/>
      <c r="AD70" s="150"/>
      <c r="AE70" s="149"/>
      <c r="AF70" s="149"/>
      <c r="AG70" s="93"/>
    </row>
    <row r="71" spans="1:33" ht="21.95" customHeight="1">
      <c r="A71" s="68"/>
      <c r="B71" s="168"/>
      <c r="C71" s="179" t="s">
        <v>14</v>
      </c>
      <c r="D71" s="155"/>
      <c r="E71" s="153" t="s">
        <v>3</v>
      </c>
      <c r="F71" s="154"/>
      <c r="G71" s="154"/>
      <c r="H71" s="154"/>
      <c r="I71" s="154"/>
      <c r="J71" s="155"/>
      <c r="K71" s="153" t="s">
        <v>26</v>
      </c>
      <c r="L71" s="154"/>
      <c r="M71" s="154"/>
      <c r="N71" s="154"/>
      <c r="O71" s="154"/>
      <c r="P71" s="155"/>
      <c r="Q71" s="177"/>
      <c r="R71" s="178"/>
      <c r="S71" s="38"/>
      <c r="U71" s="93"/>
      <c r="V71" s="204"/>
      <c r="W71" s="204"/>
      <c r="X71" s="204"/>
      <c r="Y71" s="204"/>
      <c r="Z71" s="204"/>
      <c r="AA71" s="204"/>
      <c r="AB71" s="204"/>
      <c r="AC71" s="204"/>
      <c r="AD71" s="204"/>
      <c r="AE71" s="166"/>
      <c r="AF71" s="166"/>
      <c r="AG71" s="93"/>
    </row>
    <row r="72" spans="1:33" ht="21.95" customHeight="1" thickBot="1">
      <c r="A72" s="68"/>
      <c r="B72" s="169"/>
      <c r="C72" s="107" t="s">
        <v>2</v>
      </c>
      <c r="D72" s="108" t="s">
        <v>4</v>
      </c>
      <c r="E72" s="156" t="s">
        <v>121</v>
      </c>
      <c r="F72" s="157"/>
      <c r="G72" s="158"/>
      <c r="H72" s="159" t="s">
        <v>68</v>
      </c>
      <c r="I72" s="160"/>
      <c r="J72" s="161"/>
      <c r="K72" s="156" t="s">
        <v>73</v>
      </c>
      <c r="L72" s="157"/>
      <c r="M72" s="158"/>
      <c r="N72" s="159" t="s">
        <v>27</v>
      </c>
      <c r="O72" s="160"/>
      <c r="P72" s="161"/>
      <c r="Q72" s="177"/>
      <c r="R72" s="178"/>
      <c r="S72" s="38"/>
    </row>
    <row r="73" spans="1:33" ht="23.85" customHeight="1" thickBot="1">
      <c r="A73" s="68"/>
      <c r="B73" s="266"/>
      <c r="C73" s="267"/>
      <c r="D73" s="225"/>
      <c r="E73" s="172"/>
      <c r="F73" s="173"/>
      <c r="G73" s="173"/>
      <c r="H73" s="173"/>
      <c r="I73" s="173"/>
      <c r="J73" s="174"/>
      <c r="K73" s="172"/>
      <c r="L73" s="173"/>
      <c r="M73" s="173"/>
      <c r="N73" s="173"/>
      <c r="O73" s="173"/>
      <c r="P73" s="174"/>
      <c r="Q73" s="268">
        <f>SUM(E73:P73)</f>
        <v>0</v>
      </c>
      <c r="R73" s="269"/>
      <c r="S73" s="38"/>
    </row>
    <row r="74" spans="1:33" ht="9.9499999999999993" customHeight="1" thickBot="1">
      <c r="A74" s="68"/>
      <c r="B74" s="109"/>
      <c r="C74" s="109"/>
      <c r="D74" s="109"/>
      <c r="E74" s="110"/>
      <c r="F74" s="110"/>
      <c r="G74" s="110"/>
      <c r="H74" s="110"/>
      <c r="I74" s="110"/>
      <c r="J74" s="110"/>
      <c r="K74" s="110"/>
      <c r="L74" s="110"/>
      <c r="M74" s="110"/>
      <c r="N74" s="264"/>
      <c r="O74" s="264"/>
      <c r="P74" s="264"/>
      <c r="Q74" s="270"/>
      <c r="R74" s="270"/>
      <c r="S74" s="38"/>
    </row>
    <row r="75" spans="1:33" ht="21.95" customHeight="1">
      <c r="A75" s="68"/>
      <c r="B75" s="167" t="s">
        <v>13</v>
      </c>
      <c r="C75" s="170" t="s">
        <v>6</v>
      </c>
      <c r="D75" s="171"/>
      <c r="E75" s="133" t="s">
        <v>23</v>
      </c>
      <c r="F75" s="152"/>
      <c r="G75" s="152"/>
      <c r="H75" s="152"/>
      <c r="I75" s="152"/>
      <c r="J75" s="134"/>
      <c r="K75" s="133" t="s">
        <v>93</v>
      </c>
      <c r="L75" s="152"/>
      <c r="M75" s="152"/>
      <c r="N75" s="152"/>
      <c r="O75" s="152"/>
      <c r="P75" s="134"/>
      <c r="Q75" s="175" t="s">
        <v>0</v>
      </c>
      <c r="R75" s="176"/>
      <c r="S75" s="38"/>
    </row>
    <row r="76" spans="1:33" ht="21.95" customHeight="1">
      <c r="A76" s="68"/>
      <c r="B76" s="168"/>
      <c r="C76" s="179" t="s">
        <v>14</v>
      </c>
      <c r="D76" s="155"/>
      <c r="E76" s="153" t="s">
        <v>3</v>
      </c>
      <c r="F76" s="154"/>
      <c r="G76" s="154"/>
      <c r="H76" s="154"/>
      <c r="I76" s="154"/>
      <c r="J76" s="155"/>
      <c r="K76" s="153" t="s">
        <v>26</v>
      </c>
      <c r="L76" s="154"/>
      <c r="M76" s="154"/>
      <c r="N76" s="154"/>
      <c r="O76" s="154"/>
      <c r="P76" s="155"/>
      <c r="Q76" s="177"/>
      <c r="R76" s="178"/>
      <c r="S76" s="38"/>
    </row>
    <row r="77" spans="1:33" ht="21.95" customHeight="1" thickBot="1">
      <c r="A77" s="68"/>
      <c r="B77" s="169"/>
      <c r="C77" s="107" t="s">
        <v>2</v>
      </c>
      <c r="D77" s="108" t="s">
        <v>4</v>
      </c>
      <c r="E77" s="156" t="s">
        <v>121</v>
      </c>
      <c r="F77" s="157"/>
      <c r="G77" s="158"/>
      <c r="H77" s="159" t="s">
        <v>68</v>
      </c>
      <c r="I77" s="160"/>
      <c r="J77" s="161"/>
      <c r="K77" s="156" t="s">
        <v>73</v>
      </c>
      <c r="L77" s="157"/>
      <c r="M77" s="158"/>
      <c r="N77" s="159" t="s">
        <v>27</v>
      </c>
      <c r="O77" s="160"/>
      <c r="P77" s="161"/>
      <c r="Q77" s="177"/>
      <c r="R77" s="178"/>
      <c r="S77" s="38"/>
    </row>
    <row r="78" spans="1:33" ht="23.85" customHeight="1" thickBot="1">
      <c r="A78" s="68"/>
      <c r="B78" s="266"/>
      <c r="C78" s="267"/>
      <c r="D78" s="225"/>
      <c r="E78" s="172"/>
      <c r="F78" s="173"/>
      <c r="G78" s="173"/>
      <c r="H78" s="173"/>
      <c r="I78" s="173"/>
      <c r="J78" s="174"/>
      <c r="K78" s="172"/>
      <c r="L78" s="173"/>
      <c r="M78" s="173"/>
      <c r="N78" s="173"/>
      <c r="O78" s="173"/>
      <c r="P78" s="174"/>
      <c r="Q78" s="268">
        <f>SUM(E78:P78)</f>
        <v>0</v>
      </c>
      <c r="R78" s="269"/>
      <c r="S78" s="38"/>
    </row>
    <row r="79" spans="1:33" ht="9.9499999999999993" customHeight="1" thickBot="1">
      <c r="A79" s="68"/>
      <c r="B79" s="109"/>
      <c r="C79" s="109"/>
      <c r="D79" s="109"/>
      <c r="E79" s="110"/>
      <c r="F79" s="110"/>
      <c r="G79" s="110"/>
      <c r="H79" s="110"/>
      <c r="I79" s="110"/>
      <c r="J79" s="110"/>
      <c r="K79" s="110"/>
      <c r="L79" s="110"/>
      <c r="M79" s="110"/>
      <c r="N79" s="264"/>
      <c r="O79" s="264"/>
      <c r="P79" s="264"/>
      <c r="Q79" s="265"/>
      <c r="R79" s="265"/>
      <c r="S79" s="38"/>
    </row>
    <row r="80" spans="1:33" ht="21.95" customHeight="1">
      <c r="A80" s="68"/>
      <c r="B80" s="167" t="s">
        <v>13</v>
      </c>
      <c r="C80" s="170" t="s">
        <v>6</v>
      </c>
      <c r="D80" s="171"/>
      <c r="E80" s="133" t="s">
        <v>23</v>
      </c>
      <c r="F80" s="152"/>
      <c r="G80" s="152"/>
      <c r="H80" s="152"/>
      <c r="I80" s="152"/>
      <c r="J80" s="134"/>
      <c r="K80" s="133" t="s">
        <v>93</v>
      </c>
      <c r="L80" s="152"/>
      <c r="M80" s="152"/>
      <c r="N80" s="152"/>
      <c r="O80" s="152"/>
      <c r="P80" s="134"/>
      <c r="Q80" s="175" t="s">
        <v>0</v>
      </c>
      <c r="R80" s="176"/>
      <c r="S80" s="38"/>
    </row>
    <row r="81" spans="1:19" ht="21.95" customHeight="1">
      <c r="A81" s="68"/>
      <c r="B81" s="168"/>
      <c r="C81" s="179" t="s">
        <v>14</v>
      </c>
      <c r="D81" s="155"/>
      <c r="E81" s="153" t="s">
        <v>3</v>
      </c>
      <c r="F81" s="154"/>
      <c r="G81" s="154"/>
      <c r="H81" s="154"/>
      <c r="I81" s="154"/>
      <c r="J81" s="155"/>
      <c r="K81" s="153" t="s">
        <v>26</v>
      </c>
      <c r="L81" s="154"/>
      <c r="M81" s="154"/>
      <c r="N81" s="154"/>
      <c r="O81" s="154"/>
      <c r="P81" s="155"/>
      <c r="Q81" s="177"/>
      <c r="R81" s="178"/>
      <c r="S81" s="38"/>
    </row>
    <row r="82" spans="1:19" ht="21.95" customHeight="1" thickBot="1">
      <c r="A82" s="68"/>
      <c r="B82" s="169"/>
      <c r="C82" s="107" t="s">
        <v>2</v>
      </c>
      <c r="D82" s="108" t="s">
        <v>4</v>
      </c>
      <c r="E82" s="156" t="s">
        <v>121</v>
      </c>
      <c r="F82" s="157"/>
      <c r="G82" s="158"/>
      <c r="H82" s="159" t="s">
        <v>68</v>
      </c>
      <c r="I82" s="160"/>
      <c r="J82" s="161"/>
      <c r="K82" s="156" t="s">
        <v>73</v>
      </c>
      <c r="L82" s="157"/>
      <c r="M82" s="158"/>
      <c r="N82" s="159" t="s">
        <v>27</v>
      </c>
      <c r="O82" s="160"/>
      <c r="P82" s="161"/>
      <c r="Q82" s="177"/>
      <c r="R82" s="178"/>
      <c r="S82" s="38"/>
    </row>
    <row r="83" spans="1:19" ht="23.85" customHeight="1" thickBot="1">
      <c r="A83" s="68"/>
      <c r="B83" s="266"/>
      <c r="C83" s="267"/>
      <c r="D83" s="225"/>
      <c r="E83" s="172"/>
      <c r="F83" s="173"/>
      <c r="G83" s="173"/>
      <c r="H83" s="173"/>
      <c r="I83" s="173"/>
      <c r="J83" s="174"/>
      <c r="K83" s="172"/>
      <c r="L83" s="173"/>
      <c r="M83" s="173"/>
      <c r="N83" s="173"/>
      <c r="O83" s="173"/>
      <c r="P83" s="174"/>
      <c r="Q83" s="268">
        <f>SUM(E83:P83)</f>
        <v>0</v>
      </c>
      <c r="R83" s="269"/>
      <c r="S83" s="38"/>
    </row>
    <row r="84" spans="1:19" ht="9.9499999999999993" customHeight="1" thickBot="1">
      <c r="A84" s="68"/>
      <c r="B84" s="109"/>
      <c r="C84" s="109"/>
      <c r="D84" s="109"/>
      <c r="E84" s="110"/>
      <c r="F84" s="110"/>
      <c r="G84" s="110"/>
      <c r="H84" s="110"/>
      <c r="I84" s="110"/>
      <c r="J84" s="110"/>
      <c r="K84" s="110"/>
      <c r="L84" s="110"/>
      <c r="M84" s="110"/>
      <c r="N84" s="264"/>
      <c r="O84" s="264"/>
      <c r="P84" s="264"/>
      <c r="Q84" s="265"/>
      <c r="R84" s="265"/>
      <c r="S84" s="38"/>
    </row>
    <row r="85" spans="1:19" ht="21.95" customHeight="1">
      <c r="A85" s="68"/>
      <c r="B85" s="167" t="s">
        <v>13</v>
      </c>
      <c r="C85" s="170" t="s">
        <v>6</v>
      </c>
      <c r="D85" s="171"/>
      <c r="E85" s="133" t="s">
        <v>23</v>
      </c>
      <c r="F85" s="152"/>
      <c r="G85" s="152"/>
      <c r="H85" s="152"/>
      <c r="I85" s="152"/>
      <c r="J85" s="134"/>
      <c r="K85" s="133" t="s">
        <v>93</v>
      </c>
      <c r="L85" s="152"/>
      <c r="M85" s="152"/>
      <c r="N85" s="152"/>
      <c r="O85" s="152"/>
      <c r="P85" s="134"/>
      <c r="Q85" s="175" t="s">
        <v>0</v>
      </c>
      <c r="R85" s="176"/>
      <c r="S85" s="38"/>
    </row>
    <row r="86" spans="1:19" ht="21.95" customHeight="1">
      <c r="A86" s="68"/>
      <c r="B86" s="168"/>
      <c r="C86" s="179" t="s">
        <v>14</v>
      </c>
      <c r="D86" s="155"/>
      <c r="E86" s="153" t="s">
        <v>3</v>
      </c>
      <c r="F86" s="154"/>
      <c r="G86" s="154"/>
      <c r="H86" s="154"/>
      <c r="I86" s="154"/>
      <c r="J86" s="155"/>
      <c r="K86" s="153" t="s">
        <v>26</v>
      </c>
      <c r="L86" s="154"/>
      <c r="M86" s="154"/>
      <c r="N86" s="154"/>
      <c r="O86" s="154"/>
      <c r="P86" s="155"/>
      <c r="Q86" s="177"/>
      <c r="R86" s="178"/>
      <c r="S86" s="38"/>
    </row>
    <row r="87" spans="1:19" ht="21.95" customHeight="1" thickBot="1">
      <c r="A87" s="68"/>
      <c r="B87" s="169"/>
      <c r="C87" s="107" t="s">
        <v>2</v>
      </c>
      <c r="D87" s="108" t="s">
        <v>4</v>
      </c>
      <c r="E87" s="156" t="s">
        <v>121</v>
      </c>
      <c r="F87" s="157"/>
      <c r="G87" s="158"/>
      <c r="H87" s="159" t="s">
        <v>68</v>
      </c>
      <c r="I87" s="160"/>
      <c r="J87" s="161"/>
      <c r="K87" s="156" t="s">
        <v>73</v>
      </c>
      <c r="L87" s="157"/>
      <c r="M87" s="158"/>
      <c r="N87" s="159" t="s">
        <v>27</v>
      </c>
      <c r="O87" s="160"/>
      <c r="P87" s="161"/>
      <c r="Q87" s="177"/>
      <c r="R87" s="178"/>
      <c r="S87" s="38"/>
    </row>
    <row r="88" spans="1:19" ht="23.85" customHeight="1" thickBot="1">
      <c r="A88" s="68"/>
      <c r="B88" s="266"/>
      <c r="C88" s="267"/>
      <c r="D88" s="225"/>
      <c r="E88" s="172"/>
      <c r="F88" s="173"/>
      <c r="G88" s="173"/>
      <c r="H88" s="173"/>
      <c r="I88" s="173"/>
      <c r="J88" s="174"/>
      <c r="K88" s="172"/>
      <c r="L88" s="173"/>
      <c r="M88" s="173"/>
      <c r="N88" s="173"/>
      <c r="O88" s="173"/>
      <c r="P88" s="174"/>
      <c r="Q88" s="268">
        <f>SUM(E88:P88)</f>
        <v>0</v>
      </c>
      <c r="R88" s="269"/>
      <c r="S88" s="38"/>
    </row>
    <row r="89" spans="1:19" ht="9.9499999999999993" customHeight="1" thickBot="1">
      <c r="A89" s="68"/>
      <c r="B89" s="109"/>
      <c r="C89" s="109"/>
      <c r="D89" s="109"/>
      <c r="E89" s="110"/>
      <c r="F89" s="110"/>
      <c r="G89" s="110"/>
      <c r="H89" s="110"/>
      <c r="I89" s="110"/>
      <c r="J89" s="110"/>
      <c r="K89" s="110"/>
      <c r="L89" s="110"/>
      <c r="M89" s="110"/>
      <c r="N89" s="264"/>
      <c r="O89" s="264"/>
      <c r="P89" s="264"/>
      <c r="Q89" s="265"/>
      <c r="R89" s="265"/>
      <c r="S89" s="38"/>
    </row>
    <row r="90" spans="1:19" ht="21.95" customHeight="1">
      <c r="A90" s="68"/>
      <c r="B90" s="167" t="s">
        <v>13</v>
      </c>
      <c r="C90" s="170" t="s">
        <v>6</v>
      </c>
      <c r="D90" s="171"/>
      <c r="E90" s="133" t="s">
        <v>23</v>
      </c>
      <c r="F90" s="152"/>
      <c r="G90" s="152"/>
      <c r="H90" s="152"/>
      <c r="I90" s="152"/>
      <c r="J90" s="134"/>
      <c r="K90" s="133" t="s">
        <v>93</v>
      </c>
      <c r="L90" s="152"/>
      <c r="M90" s="152"/>
      <c r="N90" s="152"/>
      <c r="O90" s="152"/>
      <c r="P90" s="134"/>
      <c r="Q90" s="175" t="s">
        <v>0</v>
      </c>
      <c r="R90" s="176"/>
      <c r="S90" s="38"/>
    </row>
    <row r="91" spans="1:19" ht="21.95" customHeight="1">
      <c r="A91" s="68"/>
      <c r="B91" s="168"/>
      <c r="C91" s="179" t="s">
        <v>14</v>
      </c>
      <c r="D91" s="155"/>
      <c r="E91" s="153" t="s">
        <v>3</v>
      </c>
      <c r="F91" s="154"/>
      <c r="G91" s="154"/>
      <c r="H91" s="154"/>
      <c r="I91" s="154"/>
      <c r="J91" s="155"/>
      <c r="K91" s="153" t="s">
        <v>26</v>
      </c>
      <c r="L91" s="154"/>
      <c r="M91" s="154"/>
      <c r="N91" s="154"/>
      <c r="O91" s="154"/>
      <c r="P91" s="155"/>
      <c r="Q91" s="177"/>
      <c r="R91" s="178"/>
      <c r="S91" s="38"/>
    </row>
    <row r="92" spans="1:19" ht="21.95" customHeight="1" thickBot="1">
      <c r="A92" s="68"/>
      <c r="B92" s="169"/>
      <c r="C92" s="107" t="s">
        <v>2</v>
      </c>
      <c r="D92" s="108" t="s">
        <v>4</v>
      </c>
      <c r="E92" s="156" t="s">
        <v>121</v>
      </c>
      <c r="F92" s="157"/>
      <c r="G92" s="158"/>
      <c r="H92" s="159" t="s">
        <v>68</v>
      </c>
      <c r="I92" s="160"/>
      <c r="J92" s="161"/>
      <c r="K92" s="156" t="s">
        <v>73</v>
      </c>
      <c r="L92" s="157"/>
      <c r="M92" s="158"/>
      <c r="N92" s="159" t="s">
        <v>27</v>
      </c>
      <c r="O92" s="160"/>
      <c r="P92" s="161"/>
      <c r="Q92" s="177"/>
      <c r="R92" s="178"/>
      <c r="S92" s="38"/>
    </row>
    <row r="93" spans="1:19" ht="23.85" customHeight="1" thickBot="1">
      <c r="A93" s="68"/>
      <c r="B93" s="266"/>
      <c r="C93" s="267"/>
      <c r="D93" s="225"/>
      <c r="E93" s="172"/>
      <c r="F93" s="173"/>
      <c r="G93" s="173"/>
      <c r="H93" s="173"/>
      <c r="I93" s="173"/>
      <c r="J93" s="174"/>
      <c r="K93" s="172"/>
      <c r="L93" s="173"/>
      <c r="M93" s="173"/>
      <c r="N93" s="173"/>
      <c r="O93" s="173"/>
      <c r="P93" s="174"/>
      <c r="Q93" s="268">
        <f>SUM(E93:P93)</f>
        <v>0</v>
      </c>
      <c r="R93" s="269"/>
      <c r="S93" s="38"/>
    </row>
    <row r="94" spans="1:19" ht="9.9499999999999993" customHeight="1" thickBot="1">
      <c r="A94" s="68"/>
      <c r="B94" s="109"/>
      <c r="C94" s="109"/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283"/>
      <c r="O94" s="283"/>
      <c r="P94" s="283"/>
      <c r="Q94" s="265"/>
      <c r="R94" s="265"/>
      <c r="S94" s="38"/>
    </row>
    <row r="95" spans="1:19" ht="21.95" customHeight="1">
      <c r="A95" s="68"/>
      <c r="B95" s="167" t="s">
        <v>13</v>
      </c>
      <c r="C95" s="170" t="s">
        <v>6</v>
      </c>
      <c r="D95" s="171"/>
      <c r="E95" s="133" t="s">
        <v>23</v>
      </c>
      <c r="F95" s="152"/>
      <c r="G95" s="152"/>
      <c r="H95" s="152"/>
      <c r="I95" s="152"/>
      <c r="J95" s="134"/>
      <c r="K95" s="133" t="s">
        <v>93</v>
      </c>
      <c r="L95" s="152"/>
      <c r="M95" s="152"/>
      <c r="N95" s="152"/>
      <c r="O95" s="152"/>
      <c r="P95" s="134"/>
      <c r="Q95" s="175" t="s">
        <v>0</v>
      </c>
      <c r="R95" s="176"/>
      <c r="S95" s="38"/>
    </row>
    <row r="96" spans="1:19" ht="21.95" customHeight="1">
      <c r="A96" s="68"/>
      <c r="B96" s="168"/>
      <c r="C96" s="179" t="s">
        <v>14</v>
      </c>
      <c r="D96" s="155"/>
      <c r="E96" s="153" t="s">
        <v>3</v>
      </c>
      <c r="F96" s="154"/>
      <c r="G96" s="154"/>
      <c r="H96" s="154"/>
      <c r="I96" s="154"/>
      <c r="J96" s="155"/>
      <c r="K96" s="153" t="s">
        <v>26</v>
      </c>
      <c r="L96" s="154"/>
      <c r="M96" s="154"/>
      <c r="N96" s="154"/>
      <c r="O96" s="154"/>
      <c r="P96" s="155"/>
      <c r="Q96" s="177"/>
      <c r="R96" s="178"/>
      <c r="S96" s="38"/>
    </row>
    <row r="97" spans="1:19" ht="21.95" customHeight="1" thickBot="1">
      <c r="A97" s="68"/>
      <c r="B97" s="169"/>
      <c r="C97" s="107" t="s">
        <v>2</v>
      </c>
      <c r="D97" s="108" t="s">
        <v>4</v>
      </c>
      <c r="E97" s="156" t="s">
        <v>121</v>
      </c>
      <c r="F97" s="157"/>
      <c r="G97" s="158"/>
      <c r="H97" s="159" t="s">
        <v>68</v>
      </c>
      <c r="I97" s="160"/>
      <c r="J97" s="161"/>
      <c r="K97" s="156" t="s">
        <v>73</v>
      </c>
      <c r="L97" s="157"/>
      <c r="M97" s="158"/>
      <c r="N97" s="159" t="s">
        <v>27</v>
      </c>
      <c r="O97" s="160"/>
      <c r="P97" s="161"/>
      <c r="Q97" s="177"/>
      <c r="R97" s="178"/>
      <c r="S97" s="38"/>
    </row>
    <row r="98" spans="1:19" ht="23.85" customHeight="1" thickBot="1">
      <c r="A98" s="68"/>
      <c r="B98" s="266"/>
      <c r="C98" s="267"/>
      <c r="D98" s="225"/>
      <c r="E98" s="172"/>
      <c r="F98" s="173"/>
      <c r="G98" s="173"/>
      <c r="H98" s="173"/>
      <c r="I98" s="173"/>
      <c r="J98" s="174"/>
      <c r="K98" s="172"/>
      <c r="L98" s="173"/>
      <c r="M98" s="173"/>
      <c r="N98" s="173"/>
      <c r="O98" s="173"/>
      <c r="P98" s="174"/>
      <c r="Q98" s="268">
        <f>SUM(E98:P98)</f>
        <v>0</v>
      </c>
      <c r="R98" s="269"/>
      <c r="S98" s="38"/>
    </row>
    <row r="99" spans="1:19" ht="9.9499999999999993" customHeight="1" thickBot="1">
      <c r="A99" s="68"/>
      <c r="B99" s="69"/>
      <c r="C99" s="69"/>
      <c r="D99" s="69"/>
      <c r="E99" s="70"/>
      <c r="F99" s="70"/>
      <c r="G99" s="70"/>
      <c r="H99" s="70"/>
      <c r="I99" s="70"/>
      <c r="J99" s="70"/>
      <c r="K99" s="70"/>
      <c r="L99" s="70"/>
      <c r="M99" s="70"/>
      <c r="N99" s="281"/>
      <c r="O99" s="281"/>
      <c r="P99" s="281"/>
      <c r="Q99" s="282"/>
      <c r="R99" s="282"/>
      <c r="S99" s="38"/>
    </row>
    <row r="100" spans="1:19" ht="28.5" customHeight="1" thickBot="1">
      <c r="A100" s="68"/>
      <c r="B100" s="69"/>
      <c r="C100" s="69"/>
      <c r="D100" s="69"/>
      <c r="E100" s="70"/>
      <c r="F100" s="70"/>
      <c r="G100" s="70"/>
      <c r="H100" s="70"/>
      <c r="I100" s="70"/>
      <c r="J100" s="70"/>
      <c r="K100" s="70"/>
      <c r="L100" s="187" t="s">
        <v>41</v>
      </c>
      <c r="M100" s="279"/>
      <c r="N100" s="279"/>
      <c r="O100" s="280"/>
      <c r="P100" s="190">
        <f>SUM(Q73,Q78,Q83,Q88,Q93,Q98)</f>
        <v>0</v>
      </c>
      <c r="Q100" s="190"/>
      <c r="R100" s="191"/>
      <c r="S100" s="38"/>
    </row>
    <row r="101" spans="1:19" ht="29.25" thickBot="1">
      <c r="A101" s="143" t="s">
        <v>22</v>
      </c>
      <c r="B101" s="144"/>
      <c r="C101" s="145"/>
      <c r="D101" s="31" t="s">
        <v>76</v>
      </c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</row>
    <row r="102" spans="1:19" ht="10.5" customHeight="1" thickBot="1">
      <c r="A102" s="32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6"/>
      <c r="R102" s="19"/>
      <c r="S102" s="19"/>
    </row>
    <row r="103" spans="1:19" ht="21.95" customHeight="1">
      <c r="A103" s="68"/>
      <c r="B103" s="167" t="s">
        <v>13</v>
      </c>
      <c r="C103" s="170" t="s">
        <v>6</v>
      </c>
      <c r="D103" s="171"/>
      <c r="E103" s="133" t="s">
        <v>28</v>
      </c>
      <c r="F103" s="152"/>
      <c r="G103" s="152"/>
      <c r="H103" s="152"/>
      <c r="I103" s="152"/>
      <c r="J103" s="134"/>
      <c r="K103" s="133" t="s">
        <v>93</v>
      </c>
      <c r="L103" s="152"/>
      <c r="M103" s="152"/>
      <c r="N103" s="152"/>
      <c r="O103" s="152"/>
      <c r="P103" s="134"/>
      <c r="Q103" s="175" t="s">
        <v>0</v>
      </c>
      <c r="R103" s="176"/>
      <c r="S103" s="38"/>
    </row>
    <row r="104" spans="1:19" ht="21.95" customHeight="1">
      <c r="A104" s="68"/>
      <c r="B104" s="168"/>
      <c r="C104" s="179" t="s">
        <v>14</v>
      </c>
      <c r="D104" s="155"/>
      <c r="E104" s="153" t="s">
        <v>3</v>
      </c>
      <c r="F104" s="154"/>
      <c r="G104" s="154"/>
      <c r="H104" s="154"/>
      <c r="I104" s="154"/>
      <c r="J104" s="155"/>
      <c r="K104" s="153" t="s">
        <v>26</v>
      </c>
      <c r="L104" s="154"/>
      <c r="M104" s="154"/>
      <c r="N104" s="154"/>
      <c r="O104" s="154"/>
      <c r="P104" s="155"/>
      <c r="Q104" s="177"/>
      <c r="R104" s="178"/>
      <c r="S104" s="38"/>
    </row>
    <row r="105" spans="1:19" ht="21.95" customHeight="1" thickBot="1">
      <c r="A105" s="68"/>
      <c r="B105" s="169"/>
      <c r="C105" s="107" t="s">
        <v>2</v>
      </c>
      <c r="D105" s="108" t="s">
        <v>4</v>
      </c>
      <c r="E105" s="156">
        <v>46381</v>
      </c>
      <c r="F105" s="157"/>
      <c r="G105" s="158"/>
      <c r="H105" s="159" t="s">
        <v>68</v>
      </c>
      <c r="I105" s="160"/>
      <c r="J105" s="161"/>
      <c r="K105" s="156" t="s">
        <v>73</v>
      </c>
      <c r="L105" s="157"/>
      <c r="M105" s="158"/>
      <c r="N105" s="159" t="s">
        <v>27</v>
      </c>
      <c r="O105" s="160"/>
      <c r="P105" s="161"/>
      <c r="Q105" s="177"/>
      <c r="R105" s="178"/>
      <c r="S105" s="38"/>
    </row>
    <row r="106" spans="1:19" ht="23.85" customHeight="1" thickBot="1">
      <c r="A106" s="68"/>
      <c r="B106" s="266"/>
      <c r="C106" s="267"/>
      <c r="D106" s="225"/>
      <c r="E106" s="172"/>
      <c r="F106" s="173"/>
      <c r="G106" s="173"/>
      <c r="H106" s="173"/>
      <c r="I106" s="173"/>
      <c r="J106" s="174"/>
      <c r="K106" s="172"/>
      <c r="L106" s="173"/>
      <c r="M106" s="173"/>
      <c r="N106" s="173"/>
      <c r="O106" s="173"/>
      <c r="P106" s="174"/>
      <c r="Q106" s="268">
        <f>SUM(E106:P106)</f>
        <v>0</v>
      </c>
      <c r="R106" s="269"/>
      <c r="S106" s="38"/>
    </row>
    <row r="107" spans="1:19" ht="9.9499999999999993" customHeight="1" thickBot="1">
      <c r="A107" s="71"/>
      <c r="B107" s="271" t="s">
        <v>12</v>
      </c>
      <c r="C107" s="271"/>
      <c r="D107" s="271"/>
      <c r="E107" s="272"/>
      <c r="F107" s="272"/>
      <c r="G107" s="272"/>
      <c r="H107" s="272"/>
      <c r="I107" s="272"/>
      <c r="J107" s="272"/>
      <c r="K107" s="111"/>
      <c r="L107" s="111"/>
      <c r="M107" s="111"/>
      <c r="N107" s="272"/>
      <c r="O107" s="272"/>
      <c r="P107" s="272"/>
      <c r="Q107" s="273"/>
      <c r="R107" s="274"/>
      <c r="S107" s="72"/>
    </row>
    <row r="108" spans="1:19" ht="21.95" customHeight="1">
      <c r="A108" s="68"/>
      <c r="B108" s="167" t="s">
        <v>13</v>
      </c>
      <c r="C108" s="170" t="s">
        <v>6</v>
      </c>
      <c r="D108" s="171"/>
      <c r="E108" s="133" t="s">
        <v>28</v>
      </c>
      <c r="F108" s="152"/>
      <c r="G108" s="152"/>
      <c r="H108" s="152"/>
      <c r="I108" s="152"/>
      <c r="J108" s="134"/>
      <c r="K108" s="133" t="s">
        <v>93</v>
      </c>
      <c r="L108" s="152"/>
      <c r="M108" s="152"/>
      <c r="N108" s="152"/>
      <c r="O108" s="152"/>
      <c r="P108" s="134"/>
      <c r="Q108" s="175" t="s">
        <v>0</v>
      </c>
      <c r="R108" s="176"/>
      <c r="S108" s="38"/>
    </row>
    <row r="109" spans="1:19" ht="21.95" customHeight="1">
      <c r="A109" s="68"/>
      <c r="B109" s="168"/>
      <c r="C109" s="179" t="s">
        <v>14</v>
      </c>
      <c r="D109" s="155"/>
      <c r="E109" s="153" t="s">
        <v>3</v>
      </c>
      <c r="F109" s="154"/>
      <c r="G109" s="154"/>
      <c r="H109" s="154"/>
      <c r="I109" s="154"/>
      <c r="J109" s="155"/>
      <c r="K109" s="153" t="s">
        <v>26</v>
      </c>
      <c r="L109" s="154"/>
      <c r="M109" s="154"/>
      <c r="N109" s="154"/>
      <c r="O109" s="154"/>
      <c r="P109" s="155"/>
      <c r="Q109" s="177"/>
      <c r="R109" s="178"/>
      <c r="S109" s="38"/>
    </row>
    <row r="110" spans="1:19" ht="21.95" customHeight="1" thickBot="1">
      <c r="A110" s="68"/>
      <c r="B110" s="169"/>
      <c r="C110" s="107" t="s">
        <v>2</v>
      </c>
      <c r="D110" s="108" t="s">
        <v>4</v>
      </c>
      <c r="E110" s="156">
        <v>46381</v>
      </c>
      <c r="F110" s="157"/>
      <c r="G110" s="158"/>
      <c r="H110" s="159" t="s">
        <v>68</v>
      </c>
      <c r="I110" s="160"/>
      <c r="J110" s="161"/>
      <c r="K110" s="156" t="s">
        <v>73</v>
      </c>
      <c r="L110" s="157"/>
      <c r="M110" s="158"/>
      <c r="N110" s="159" t="s">
        <v>75</v>
      </c>
      <c r="O110" s="160"/>
      <c r="P110" s="161"/>
      <c r="Q110" s="177"/>
      <c r="R110" s="178"/>
      <c r="S110" s="38"/>
    </row>
    <row r="111" spans="1:19" ht="23.85" customHeight="1" thickBot="1">
      <c r="A111" s="68"/>
      <c r="B111" s="266"/>
      <c r="C111" s="267"/>
      <c r="D111" s="225"/>
      <c r="E111" s="172"/>
      <c r="F111" s="173"/>
      <c r="G111" s="173"/>
      <c r="H111" s="173"/>
      <c r="I111" s="173"/>
      <c r="J111" s="174"/>
      <c r="K111" s="172"/>
      <c r="L111" s="173"/>
      <c r="M111" s="173"/>
      <c r="N111" s="173"/>
      <c r="O111" s="173"/>
      <c r="P111" s="174"/>
      <c r="Q111" s="268">
        <f>SUM(E111:P111)</f>
        <v>0</v>
      </c>
      <c r="R111" s="269"/>
      <c r="S111" s="38"/>
    </row>
    <row r="112" spans="1:19" ht="9.9499999999999993" customHeight="1" thickBot="1">
      <c r="A112" s="71"/>
      <c r="B112" s="275" t="s">
        <v>12</v>
      </c>
      <c r="C112" s="275"/>
      <c r="D112" s="275"/>
      <c r="E112" s="276"/>
      <c r="F112" s="276"/>
      <c r="G112" s="276"/>
      <c r="H112" s="276"/>
      <c r="I112" s="276"/>
      <c r="J112" s="276"/>
      <c r="K112" s="112"/>
      <c r="L112" s="112"/>
      <c r="M112" s="112"/>
      <c r="N112" s="276"/>
      <c r="O112" s="276"/>
      <c r="P112" s="276"/>
      <c r="Q112" s="277"/>
      <c r="R112" s="278"/>
      <c r="S112" s="72"/>
    </row>
    <row r="113" spans="1:19" ht="21.95" customHeight="1">
      <c r="A113" s="68"/>
      <c r="B113" s="167" t="s">
        <v>13</v>
      </c>
      <c r="C113" s="170" t="s">
        <v>6</v>
      </c>
      <c r="D113" s="171"/>
      <c r="E113" s="133" t="s">
        <v>28</v>
      </c>
      <c r="F113" s="152"/>
      <c r="G113" s="152"/>
      <c r="H113" s="152"/>
      <c r="I113" s="152"/>
      <c r="J113" s="134"/>
      <c r="K113" s="133" t="s">
        <v>93</v>
      </c>
      <c r="L113" s="152"/>
      <c r="M113" s="152"/>
      <c r="N113" s="152"/>
      <c r="O113" s="152"/>
      <c r="P113" s="134"/>
      <c r="Q113" s="175" t="s">
        <v>0</v>
      </c>
      <c r="R113" s="176"/>
      <c r="S113" s="38"/>
    </row>
    <row r="114" spans="1:19" ht="21.95" customHeight="1">
      <c r="A114" s="68"/>
      <c r="B114" s="168"/>
      <c r="C114" s="179" t="s">
        <v>14</v>
      </c>
      <c r="D114" s="155"/>
      <c r="E114" s="153" t="s">
        <v>3</v>
      </c>
      <c r="F114" s="154"/>
      <c r="G114" s="154"/>
      <c r="H114" s="154"/>
      <c r="I114" s="154"/>
      <c r="J114" s="155"/>
      <c r="K114" s="153" t="s">
        <v>26</v>
      </c>
      <c r="L114" s="154"/>
      <c r="M114" s="154"/>
      <c r="N114" s="154"/>
      <c r="O114" s="154"/>
      <c r="P114" s="155"/>
      <c r="Q114" s="177"/>
      <c r="R114" s="178"/>
      <c r="S114" s="38"/>
    </row>
    <row r="115" spans="1:19" ht="21.95" customHeight="1" thickBot="1">
      <c r="A115" s="68"/>
      <c r="B115" s="169"/>
      <c r="C115" s="107" t="s">
        <v>2</v>
      </c>
      <c r="D115" s="108" t="s">
        <v>4</v>
      </c>
      <c r="E115" s="156">
        <v>46381</v>
      </c>
      <c r="F115" s="157"/>
      <c r="G115" s="158"/>
      <c r="H115" s="159" t="s">
        <v>68</v>
      </c>
      <c r="I115" s="160"/>
      <c r="J115" s="161"/>
      <c r="K115" s="156" t="s">
        <v>73</v>
      </c>
      <c r="L115" s="157"/>
      <c r="M115" s="158"/>
      <c r="N115" s="159" t="s">
        <v>27</v>
      </c>
      <c r="O115" s="160"/>
      <c r="P115" s="161"/>
      <c r="Q115" s="177"/>
      <c r="R115" s="178"/>
      <c r="S115" s="38"/>
    </row>
    <row r="116" spans="1:19" ht="23.85" customHeight="1" thickBot="1">
      <c r="A116" s="68"/>
      <c r="B116" s="266"/>
      <c r="C116" s="267"/>
      <c r="D116" s="225"/>
      <c r="E116" s="172"/>
      <c r="F116" s="173"/>
      <c r="G116" s="173"/>
      <c r="H116" s="173"/>
      <c r="I116" s="173"/>
      <c r="J116" s="174"/>
      <c r="K116" s="172"/>
      <c r="L116" s="173"/>
      <c r="M116" s="173"/>
      <c r="N116" s="173"/>
      <c r="O116" s="173"/>
      <c r="P116" s="174"/>
      <c r="Q116" s="268">
        <f>SUM(E116:P116)</f>
        <v>0</v>
      </c>
      <c r="R116" s="269"/>
      <c r="S116" s="38"/>
    </row>
    <row r="117" spans="1:19" ht="9.9499999999999993" customHeight="1" thickBot="1">
      <c r="A117" s="71"/>
      <c r="B117" s="275" t="s">
        <v>12</v>
      </c>
      <c r="C117" s="275"/>
      <c r="D117" s="275"/>
      <c r="E117" s="276"/>
      <c r="F117" s="276"/>
      <c r="G117" s="276"/>
      <c r="H117" s="276"/>
      <c r="I117" s="276"/>
      <c r="J117" s="276"/>
      <c r="K117" s="112"/>
      <c r="L117" s="112"/>
      <c r="M117" s="112"/>
      <c r="N117" s="276"/>
      <c r="O117" s="276"/>
      <c r="P117" s="276"/>
      <c r="Q117" s="277"/>
      <c r="R117" s="278"/>
      <c r="S117" s="72"/>
    </row>
    <row r="118" spans="1:19" ht="21.95" customHeight="1">
      <c r="A118" s="68"/>
      <c r="B118" s="167" t="s">
        <v>13</v>
      </c>
      <c r="C118" s="170" t="s">
        <v>6</v>
      </c>
      <c r="D118" s="171"/>
      <c r="E118" s="133" t="s">
        <v>28</v>
      </c>
      <c r="F118" s="152"/>
      <c r="G118" s="152"/>
      <c r="H118" s="152"/>
      <c r="I118" s="152"/>
      <c r="J118" s="134"/>
      <c r="K118" s="133" t="s">
        <v>93</v>
      </c>
      <c r="L118" s="152"/>
      <c r="M118" s="152"/>
      <c r="N118" s="152"/>
      <c r="O118" s="152"/>
      <c r="P118" s="134"/>
      <c r="Q118" s="175" t="s">
        <v>0</v>
      </c>
      <c r="R118" s="176"/>
      <c r="S118" s="38"/>
    </row>
    <row r="119" spans="1:19" ht="21.95" customHeight="1">
      <c r="A119" s="68"/>
      <c r="B119" s="168"/>
      <c r="C119" s="179" t="s">
        <v>14</v>
      </c>
      <c r="D119" s="155"/>
      <c r="E119" s="153" t="s">
        <v>3</v>
      </c>
      <c r="F119" s="154"/>
      <c r="G119" s="154"/>
      <c r="H119" s="154"/>
      <c r="I119" s="154"/>
      <c r="J119" s="155"/>
      <c r="K119" s="153" t="s">
        <v>26</v>
      </c>
      <c r="L119" s="154"/>
      <c r="M119" s="154"/>
      <c r="N119" s="154"/>
      <c r="O119" s="154"/>
      <c r="P119" s="155"/>
      <c r="Q119" s="177"/>
      <c r="R119" s="178"/>
      <c r="S119" s="38"/>
    </row>
    <row r="120" spans="1:19" ht="21.95" customHeight="1" thickBot="1">
      <c r="A120" s="68"/>
      <c r="B120" s="169"/>
      <c r="C120" s="107" t="s">
        <v>2</v>
      </c>
      <c r="D120" s="108" t="s">
        <v>4</v>
      </c>
      <c r="E120" s="156">
        <v>46381</v>
      </c>
      <c r="F120" s="157"/>
      <c r="G120" s="158"/>
      <c r="H120" s="159" t="s">
        <v>68</v>
      </c>
      <c r="I120" s="160"/>
      <c r="J120" s="161"/>
      <c r="K120" s="156" t="s">
        <v>73</v>
      </c>
      <c r="L120" s="157"/>
      <c r="M120" s="158"/>
      <c r="N120" s="159" t="s">
        <v>27</v>
      </c>
      <c r="O120" s="160"/>
      <c r="P120" s="161"/>
      <c r="Q120" s="177"/>
      <c r="R120" s="178"/>
      <c r="S120" s="38"/>
    </row>
    <row r="121" spans="1:19" ht="23.85" customHeight="1" thickBot="1">
      <c r="A121" s="68"/>
      <c r="B121" s="266"/>
      <c r="C121" s="267"/>
      <c r="D121" s="225"/>
      <c r="E121" s="172"/>
      <c r="F121" s="173"/>
      <c r="G121" s="173"/>
      <c r="H121" s="173"/>
      <c r="I121" s="173"/>
      <c r="J121" s="174"/>
      <c r="K121" s="172"/>
      <c r="L121" s="173"/>
      <c r="M121" s="173"/>
      <c r="N121" s="173"/>
      <c r="O121" s="173"/>
      <c r="P121" s="174"/>
      <c r="Q121" s="268">
        <f>SUM(E121:P121)</f>
        <v>0</v>
      </c>
      <c r="R121" s="269"/>
      <c r="S121" s="38"/>
    </row>
    <row r="122" spans="1:19" ht="9.9499999999999993" customHeight="1" thickBot="1">
      <c r="A122" s="71"/>
      <c r="B122" s="275" t="s">
        <v>12</v>
      </c>
      <c r="C122" s="275"/>
      <c r="D122" s="275"/>
      <c r="E122" s="276"/>
      <c r="F122" s="276"/>
      <c r="G122" s="276"/>
      <c r="H122" s="276"/>
      <c r="I122" s="276"/>
      <c r="J122" s="276"/>
      <c r="K122" s="112"/>
      <c r="L122" s="112"/>
      <c r="M122" s="112"/>
      <c r="N122" s="276"/>
      <c r="O122" s="276"/>
      <c r="P122" s="276"/>
      <c r="Q122" s="277"/>
      <c r="R122" s="278"/>
      <c r="S122" s="72"/>
    </row>
    <row r="123" spans="1:19" ht="21.95" customHeight="1">
      <c r="A123" s="68"/>
      <c r="B123" s="167" t="s">
        <v>13</v>
      </c>
      <c r="C123" s="170" t="s">
        <v>6</v>
      </c>
      <c r="D123" s="171"/>
      <c r="E123" s="133" t="s">
        <v>28</v>
      </c>
      <c r="F123" s="152"/>
      <c r="G123" s="152"/>
      <c r="H123" s="152"/>
      <c r="I123" s="152"/>
      <c r="J123" s="134"/>
      <c r="K123" s="133" t="s">
        <v>93</v>
      </c>
      <c r="L123" s="152"/>
      <c r="M123" s="152"/>
      <c r="N123" s="152"/>
      <c r="O123" s="152"/>
      <c r="P123" s="134"/>
      <c r="Q123" s="175" t="s">
        <v>0</v>
      </c>
      <c r="R123" s="176"/>
      <c r="S123" s="38"/>
    </row>
    <row r="124" spans="1:19" ht="21.95" customHeight="1">
      <c r="A124" s="68"/>
      <c r="B124" s="284"/>
      <c r="C124" s="179" t="s">
        <v>14</v>
      </c>
      <c r="D124" s="155"/>
      <c r="E124" s="153" t="s">
        <v>3</v>
      </c>
      <c r="F124" s="154"/>
      <c r="G124" s="154"/>
      <c r="H124" s="154"/>
      <c r="I124" s="154"/>
      <c r="J124" s="155"/>
      <c r="K124" s="153" t="s">
        <v>26</v>
      </c>
      <c r="L124" s="154"/>
      <c r="M124" s="154"/>
      <c r="N124" s="154"/>
      <c r="O124" s="154"/>
      <c r="P124" s="155"/>
      <c r="Q124" s="177"/>
      <c r="R124" s="178"/>
      <c r="S124" s="38"/>
    </row>
    <row r="125" spans="1:19" ht="21.95" customHeight="1" thickBot="1">
      <c r="A125" s="68"/>
      <c r="B125" s="285"/>
      <c r="C125" s="107" t="s">
        <v>2</v>
      </c>
      <c r="D125" s="108" t="s">
        <v>4</v>
      </c>
      <c r="E125" s="156">
        <v>46381</v>
      </c>
      <c r="F125" s="157"/>
      <c r="G125" s="158"/>
      <c r="H125" s="159" t="s">
        <v>68</v>
      </c>
      <c r="I125" s="160"/>
      <c r="J125" s="161"/>
      <c r="K125" s="156" t="s">
        <v>73</v>
      </c>
      <c r="L125" s="157"/>
      <c r="M125" s="158"/>
      <c r="N125" s="159" t="s">
        <v>27</v>
      </c>
      <c r="O125" s="160"/>
      <c r="P125" s="161"/>
      <c r="Q125" s="177"/>
      <c r="R125" s="178"/>
      <c r="S125" s="38"/>
    </row>
    <row r="126" spans="1:19" ht="23.85" customHeight="1" thickBot="1">
      <c r="A126" s="68"/>
      <c r="B126" s="266"/>
      <c r="C126" s="267"/>
      <c r="D126" s="225"/>
      <c r="E126" s="172"/>
      <c r="F126" s="173"/>
      <c r="G126" s="173"/>
      <c r="H126" s="173"/>
      <c r="I126" s="173"/>
      <c r="J126" s="174"/>
      <c r="K126" s="172"/>
      <c r="L126" s="173"/>
      <c r="M126" s="173"/>
      <c r="N126" s="173"/>
      <c r="O126" s="173"/>
      <c r="P126" s="174"/>
      <c r="Q126" s="268">
        <f>SUM(E126:P126)</f>
        <v>0</v>
      </c>
      <c r="R126" s="269"/>
      <c r="S126" s="38"/>
    </row>
    <row r="127" spans="1:19" ht="9.9499999999999993" customHeight="1" thickBot="1">
      <c r="A127" s="71"/>
      <c r="B127" s="275" t="s">
        <v>12</v>
      </c>
      <c r="C127" s="275"/>
      <c r="D127" s="275"/>
      <c r="E127" s="276"/>
      <c r="F127" s="276"/>
      <c r="G127" s="276"/>
      <c r="H127" s="276"/>
      <c r="I127" s="276"/>
      <c r="J127" s="276"/>
      <c r="K127" s="112"/>
      <c r="L127" s="112"/>
      <c r="M127" s="112"/>
      <c r="N127" s="276"/>
      <c r="O127" s="276"/>
      <c r="P127" s="276"/>
      <c r="Q127" s="277"/>
      <c r="R127" s="278"/>
      <c r="S127" s="72"/>
    </row>
    <row r="128" spans="1:19" ht="21.95" customHeight="1">
      <c r="A128" s="68"/>
      <c r="B128" s="167" t="s">
        <v>13</v>
      </c>
      <c r="C128" s="170" t="s">
        <v>6</v>
      </c>
      <c r="D128" s="171"/>
      <c r="E128" s="133" t="s">
        <v>28</v>
      </c>
      <c r="F128" s="152"/>
      <c r="G128" s="152"/>
      <c r="H128" s="152"/>
      <c r="I128" s="152"/>
      <c r="J128" s="134"/>
      <c r="K128" s="133" t="s">
        <v>93</v>
      </c>
      <c r="L128" s="152"/>
      <c r="M128" s="152"/>
      <c r="N128" s="152"/>
      <c r="O128" s="152"/>
      <c r="P128" s="134"/>
      <c r="Q128" s="175" t="s">
        <v>0</v>
      </c>
      <c r="R128" s="176"/>
      <c r="S128" s="38"/>
    </row>
    <row r="129" spans="1:20" ht="21.95" customHeight="1">
      <c r="A129" s="68"/>
      <c r="B129" s="168"/>
      <c r="C129" s="179" t="s">
        <v>14</v>
      </c>
      <c r="D129" s="155"/>
      <c r="E129" s="153" t="s">
        <v>3</v>
      </c>
      <c r="F129" s="154"/>
      <c r="G129" s="154"/>
      <c r="H129" s="154"/>
      <c r="I129" s="154"/>
      <c r="J129" s="155"/>
      <c r="K129" s="153" t="s">
        <v>26</v>
      </c>
      <c r="L129" s="154"/>
      <c r="M129" s="154"/>
      <c r="N129" s="154"/>
      <c r="O129" s="154"/>
      <c r="P129" s="155"/>
      <c r="Q129" s="177"/>
      <c r="R129" s="178"/>
      <c r="S129" s="38"/>
    </row>
    <row r="130" spans="1:20" ht="21.95" customHeight="1" thickBot="1">
      <c r="A130" s="68"/>
      <c r="B130" s="169"/>
      <c r="C130" s="107" t="s">
        <v>2</v>
      </c>
      <c r="D130" s="108" t="s">
        <v>4</v>
      </c>
      <c r="E130" s="156">
        <v>46381</v>
      </c>
      <c r="F130" s="157"/>
      <c r="G130" s="158"/>
      <c r="H130" s="159" t="s">
        <v>68</v>
      </c>
      <c r="I130" s="160"/>
      <c r="J130" s="161"/>
      <c r="K130" s="156" t="s">
        <v>73</v>
      </c>
      <c r="L130" s="157"/>
      <c r="M130" s="158"/>
      <c r="N130" s="159" t="s">
        <v>27</v>
      </c>
      <c r="O130" s="160"/>
      <c r="P130" s="161"/>
      <c r="Q130" s="177"/>
      <c r="R130" s="178"/>
      <c r="S130" s="38"/>
    </row>
    <row r="131" spans="1:20" ht="23.85" customHeight="1" thickBot="1">
      <c r="A131" s="68"/>
      <c r="B131" s="266"/>
      <c r="C131" s="267"/>
      <c r="D131" s="225"/>
      <c r="E131" s="172"/>
      <c r="F131" s="173"/>
      <c r="G131" s="173"/>
      <c r="H131" s="173"/>
      <c r="I131" s="173"/>
      <c r="J131" s="174"/>
      <c r="K131" s="172"/>
      <c r="L131" s="173"/>
      <c r="M131" s="173"/>
      <c r="N131" s="173"/>
      <c r="O131" s="173"/>
      <c r="P131" s="174"/>
      <c r="Q131" s="268">
        <f>SUM(E131:P131)</f>
        <v>0</v>
      </c>
      <c r="R131" s="269"/>
      <c r="S131" s="38"/>
    </row>
    <row r="132" spans="1:20" ht="9.9499999999999993" customHeight="1" thickBot="1">
      <c r="A132" s="71"/>
      <c r="B132" s="286" t="s">
        <v>12</v>
      </c>
      <c r="C132" s="286"/>
      <c r="D132" s="286"/>
      <c r="E132" s="287"/>
      <c r="F132" s="287"/>
      <c r="G132" s="287"/>
      <c r="H132" s="287"/>
      <c r="I132" s="287"/>
      <c r="J132" s="287"/>
      <c r="K132" s="73"/>
      <c r="L132" s="73"/>
      <c r="M132" s="73"/>
      <c r="N132" s="287"/>
      <c r="O132" s="287"/>
      <c r="P132" s="287"/>
      <c r="Q132" s="288"/>
      <c r="R132" s="289"/>
      <c r="S132" s="72"/>
    </row>
    <row r="133" spans="1:20" ht="28.5" customHeight="1" thickBot="1">
      <c r="A133" s="68"/>
      <c r="B133" s="74"/>
      <c r="C133" s="75"/>
      <c r="D133" s="76"/>
      <c r="E133" s="76"/>
      <c r="F133" s="76"/>
      <c r="G133" s="76"/>
      <c r="H133" s="76"/>
      <c r="I133" s="76"/>
      <c r="J133" s="76"/>
      <c r="K133" s="76"/>
      <c r="L133" s="187" t="s">
        <v>37</v>
      </c>
      <c r="M133" s="188"/>
      <c r="N133" s="188"/>
      <c r="O133" s="189"/>
      <c r="P133" s="190">
        <f>SUM(Q106,Q111,Q116,Q121,Q126,Q131)</f>
        <v>0</v>
      </c>
      <c r="Q133" s="190"/>
      <c r="R133" s="191"/>
      <c r="S133" s="38"/>
    </row>
    <row r="134" spans="1:20" ht="24.75" customHeight="1">
      <c r="A134" s="68"/>
      <c r="B134" s="113" t="s">
        <v>80</v>
      </c>
      <c r="C134" s="75"/>
      <c r="D134" s="76"/>
      <c r="E134" s="76"/>
      <c r="F134" s="76"/>
      <c r="G134" s="76"/>
      <c r="H134" s="76"/>
      <c r="I134" s="76"/>
      <c r="J134" s="76"/>
      <c r="K134" s="76"/>
      <c r="L134" s="70"/>
      <c r="M134" s="70"/>
      <c r="N134" s="77"/>
      <c r="O134" s="77"/>
      <c r="P134" s="77"/>
      <c r="Q134" s="60"/>
      <c r="R134" s="60"/>
      <c r="S134" s="38"/>
    </row>
    <row r="135" spans="1:20" ht="22.5" customHeight="1">
      <c r="B135" s="75" t="s">
        <v>70</v>
      </c>
    </row>
    <row r="136" spans="1:20" ht="22.5" customHeight="1">
      <c r="B136" s="75" t="s">
        <v>99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9"/>
      <c r="P136" s="79"/>
      <c r="Q136" s="80"/>
      <c r="R136" s="67"/>
      <c r="S136" s="67"/>
      <c r="T136" s="67"/>
    </row>
    <row r="137" spans="1:20" ht="22.5" customHeight="1">
      <c r="B137" s="75" t="s">
        <v>100</v>
      </c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9"/>
      <c r="P137" s="79"/>
      <c r="Q137" s="80"/>
      <c r="R137" s="67"/>
      <c r="S137" s="67"/>
      <c r="T137" s="67"/>
    </row>
    <row r="138" spans="1:20" ht="22.5" customHeight="1">
      <c r="B138" s="75" t="s">
        <v>101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9"/>
      <c r="P138" s="79"/>
      <c r="Q138" s="80"/>
      <c r="R138" s="67"/>
      <c r="S138" s="67"/>
      <c r="T138" s="67"/>
    </row>
    <row r="139" spans="1:20" ht="22.5" customHeight="1">
      <c r="B139" s="114" t="s">
        <v>71</v>
      </c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9"/>
      <c r="P139" s="79"/>
      <c r="Q139" s="80"/>
      <c r="R139" s="67"/>
      <c r="S139" s="67"/>
      <c r="T139" s="67"/>
    </row>
    <row r="140" spans="1:20" ht="24.95" customHeight="1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9"/>
      <c r="P140" s="79"/>
      <c r="Q140" s="80"/>
      <c r="R140" s="67"/>
      <c r="S140" s="67"/>
      <c r="T140" s="67"/>
    </row>
  </sheetData>
  <sheetProtection formatCells="0" formatColumns="0" formatRows="0" insertColumns="0" insertRows="0" insertHyperlinks="0" deleteColumns="0" deleteRows="0" sort="0" autoFilter="0" pivotTables="0"/>
  <mergeCells count="598">
    <mergeCell ref="B61:J61"/>
    <mergeCell ref="K61:L61"/>
    <mergeCell ref="N62:Q63"/>
    <mergeCell ref="R62:S63"/>
    <mergeCell ref="H37:I37"/>
    <mergeCell ref="H38:I38"/>
    <mergeCell ref="H39:I39"/>
    <mergeCell ref="F36:I36"/>
    <mergeCell ref="R58:S58"/>
    <mergeCell ref="B59:C60"/>
    <mergeCell ref="D59:F59"/>
    <mergeCell ref="G59:H59"/>
    <mergeCell ref="I59:J59"/>
    <mergeCell ref="K59:L59"/>
    <mergeCell ref="N59:O59"/>
    <mergeCell ref="P59:Q59"/>
    <mergeCell ref="R59:S59"/>
    <mergeCell ref="D60:F60"/>
    <mergeCell ref="G60:H60"/>
    <mergeCell ref="I60:J60"/>
    <mergeCell ref="K60:L60"/>
    <mergeCell ref="N60:O60"/>
    <mergeCell ref="P60:Q60"/>
    <mergeCell ref="R60:S60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B55:C56"/>
    <mergeCell ref="D55:F55"/>
    <mergeCell ref="G55:H55"/>
    <mergeCell ref="I55:J55"/>
    <mergeCell ref="K55:L55"/>
    <mergeCell ref="N55:O55"/>
    <mergeCell ref="P55:Q55"/>
    <mergeCell ref="R55:S55"/>
    <mergeCell ref="D56:F56"/>
    <mergeCell ref="G56:H56"/>
    <mergeCell ref="I56:J56"/>
    <mergeCell ref="K56:L56"/>
    <mergeCell ref="B53:C54"/>
    <mergeCell ref="D53:F53"/>
    <mergeCell ref="G53:H53"/>
    <mergeCell ref="I53:J53"/>
    <mergeCell ref="K53:L53"/>
    <mergeCell ref="N53:O53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B48:C48"/>
    <mergeCell ref="D48:F48"/>
    <mergeCell ref="G48:H48"/>
    <mergeCell ref="I48:J48"/>
    <mergeCell ref="K48:L48"/>
    <mergeCell ref="O46:Q46"/>
    <mergeCell ref="R46:S46"/>
    <mergeCell ref="B49:C50"/>
    <mergeCell ref="D49:F49"/>
    <mergeCell ref="G49:H49"/>
    <mergeCell ref="I49:J49"/>
    <mergeCell ref="K49:L49"/>
    <mergeCell ref="N49:O49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O44:Q44"/>
    <mergeCell ref="R44:S44"/>
    <mergeCell ref="O45:Q45"/>
    <mergeCell ref="R45:S45"/>
    <mergeCell ref="B46:C46"/>
    <mergeCell ref="D46:E46"/>
    <mergeCell ref="F46:G46"/>
    <mergeCell ref="H46:I46"/>
    <mergeCell ref="J46:K46"/>
    <mergeCell ref="M46:N46"/>
    <mergeCell ref="H44:I44"/>
    <mergeCell ref="J44:K44"/>
    <mergeCell ref="M44:N44"/>
    <mergeCell ref="B45:C45"/>
    <mergeCell ref="D45:E45"/>
    <mergeCell ref="F45:G45"/>
    <mergeCell ref="H45:I45"/>
    <mergeCell ref="J45:K45"/>
    <mergeCell ref="M45:N45"/>
    <mergeCell ref="M42:N42"/>
    <mergeCell ref="B43:C43"/>
    <mergeCell ref="D43:E43"/>
    <mergeCell ref="F43:G43"/>
    <mergeCell ref="H43:I43"/>
    <mergeCell ref="J43:K43"/>
    <mergeCell ref="M43:N43"/>
    <mergeCell ref="O42:Q42"/>
    <mergeCell ref="R42:S42"/>
    <mergeCell ref="O43:Q43"/>
    <mergeCell ref="R43:S43"/>
    <mergeCell ref="M40:N40"/>
    <mergeCell ref="B41:C41"/>
    <mergeCell ref="D41:E41"/>
    <mergeCell ref="F41:G41"/>
    <mergeCell ref="H41:I41"/>
    <mergeCell ref="J41:K41"/>
    <mergeCell ref="M41:N41"/>
    <mergeCell ref="O40:Q40"/>
    <mergeCell ref="R40:S40"/>
    <mergeCell ref="O41:Q41"/>
    <mergeCell ref="R41:S41"/>
    <mergeCell ref="T34:U34"/>
    <mergeCell ref="F33:G33"/>
    <mergeCell ref="D33:E33"/>
    <mergeCell ref="B33:C33"/>
    <mergeCell ref="B36:B39"/>
    <mergeCell ref="D36:E36"/>
    <mergeCell ref="J36:K39"/>
    <mergeCell ref="F37:G37"/>
    <mergeCell ref="D37:E37"/>
    <mergeCell ref="M37:S37"/>
    <mergeCell ref="F38:G38"/>
    <mergeCell ref="D38:E38"/>
    <mergeCell ref="M38:S38"/>
    <mergeCell ref="F39:G39"/>
    <mergeCell ref="D39:E39"/>
    <mergeCell ref="M39:N39"/>
    <mergeCell ref="R34:S34"/>
    <mergeCell ref="R39:S39"/>
    <mergeCell ref="R33:S33"/>
    <mergeCell ref="P33:Q33"/>
    <mergeCell ref="N33:O33"/>
    <mergeCell ref="B31:C31"/>
    <mergeCell ref="D31:E31"/>
    <mergeCell ref="F31:G31"/>
    <mergeCell ref="H31:I31"/>
    <mergeCell ref="J31:K31"/>
    <mergeCell ref="L31:M31"/>
    <mergeCell ref="V69:W70"/>
    <mergeCell ref="X69:Z69"/>
    <mergeCell ref="AA69:AB69"/>
    <mergeCell ref="T31:U31"/>
    <mergeCell ref="L32:M32"/>
    <mergeCell ref="N32:O32"/>
    <mergeCell ref="P32:Q32"/>
    <mergeCell ref="R32:S32"/>
    <mergeCell ref="B34:C34"/>
    <mergeCell ref="D34:E34"/>
    <mergeCell ref="F34:G34"/>
    <mergeCell ref="H34:I34"/>
    <mergeCell ref="J34:K34"/>
    <mergeCell ref="L34:M34"/>
    <mergeCell ref="N34:O34"/>
    <mergeCell ref="P34:Q34"/>
    <mergeCell ref="T33:U33"/>
    <mergeCell ref="T32:U32"/>
    <mergeCell ref="A101:C101"/>
    <mergeCell ref="B90:B92"/>
    <mergeCell ref="C90:D90"/>
    <mergeCell ref="C91:D91"/>
    <mergeCell ref="E95:J95"/>
    <mergeCell ref="B98:D98"/>
    <mergeCell ref="E92:G92"/>
    <mergeCell ref="H92:J92"/>
    <mergeCell ref="E90:J90"/>
    <mergeCell ref="E91:J91"/>
    <mergeCell ref="B93:D93"/>
    <mergeCell ref="B95:B97"/>
    <mergeCell ref="C95:D95"/>
    <mergeCell ref="C96:D96"/>
    <mergeCell ref="F32:G32"/>
    <mergeCell ref="H32:I32"/>
    <mergeCell ref="J32:K32"/>
    <mergeCell ref="B88:D88"/>
    <mergeCell ref="B80:B82"/>
    <mergeCell ref="C80:D80"/>
    <mergeCell ref="C81:D81"/>
    <mergeCell ref="E81:J81"/>
    <mergeCell ref="E82:G82"/>
    <mergeCell ref="H82:J82"/>
    <mergeCell ref="E80:J80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H4:I4"/>
    <mergeCell ref="H5:I5"/>
    <mergeCell ref="J4:M4"/>
    <mergeCell ref="J5:M5"/>
    <mergeCell ref="L33:M33"/>
    <mergeCell ref="J33:K33"/>
    <mergeCell ref="H33:I33"/>
    <mergeCell ref="R13:S13"/>
    <mergeCell ref="R15:S15"/>
    <mergeCell ref="R16:S16"/>
    <mergeCell ref="R17:S17"/>
    <mergeCell ref="R14:S14"/>
    <mergeCell ref="N31:O31"/>
    <mergeCell ref="P31:Q31"/>
    <mergeCell ref="R31:S31"/>
    <mergeCell ref="N4:O4"/>
    <mergeCell ref="P4:S4"/>
    <mergeCell ref="N5:O5"/>
    <mergeCell ref="P5:S5"/>
    <mergeCell ref="J30:K30"/>
    <mergeCell ref="L30:M30"/>
    <mergeCell ref="N30:O30"/>
    <mergeCell ref="P30:Q30"/>
    <mergeCell ref="R30:S30"/>
    <mergeCell ref="B132:D132"/>
    <mergeCell ref="E132:G132"/>
    <mergeCell ref="H132:J132"/>
    <mergeCell ref="N132:P132"/>
    <mergeCell ref="Q132:R132"/>
    <mergeCell ref="N125:P125"/>
    <mergeCell ref="B127:D127"/>
    <mergeCell ref="E127:G127"/>
    <mergeCell ref="H127:J127"/>
    <mergeCell ref="E126:J126"/>
    <mergeCell ref="K126:P126"/>
    <mergeCell ref="E128:J128"/>
    <mergeCell ref="K128:P128"/>
    <mergeCell ref="E129:J129"/>
    <mergeCell ref="K129:P129"/>
    <mergeCell ref="E130:G130"/>
    <mergeCell ref="H130:J130"/>
    <mergeCell ref="K130:M130"/>
    <mergeCell ref="E131:J131"/>
    <mergeCell ref="K131:P131"/>
    <mergeCell ref="Q131:R131"/>
    <mergeCell ref="Q128:R130"/>
    <mergeCell ref="Q127:R127"/>
    <mergeCell ref="N127:P127"/>
    <mergeCell ref="N130:P130"/>
    <mergeCell ref="B131:D131"/>
    <mergeCell ref="B128:B130"/>
    <mergeCell ref="C128:D128"/>
    <mergeCell ref="B113:B115"/>
    <mergeCell ref="C113:D113"/>
    <mergeCell ref="Q116:R116"/>
    <mergeCell ref="B126:D126"/>
    <mergeCell ref="B123:B125"/>
    <mergeCell ref="C123:D123"/>
    <mergeCell ref="C129:D129"/>
    <mergeCell ref="C124:D124"/>
    <mergeCell ref="B122:D122"/>
    <mergeCell ref="E122:G122"/>
    <mergeCell ref="H122:J122"/>
    <mergeCell ref="N122:P122"/>
    <mergeCell ref="B121:D121"/>
    <mergeCell ref="Q118:R120"/>
    <mergeCell ref="C119:D119"/>
    <mergeCell ref="N120:P120"/>
    <mergeCell ref="B118:B120"/>
    <mergeCell ref="N115:P115"/>
    <mergeCell ref="E114:J114"/>
    <mergeCell ref="K114:P114"/>
    <mergeCell ref="P100:R100"/>
    <mergeCell ref="L100:O100"/>
    <mergeCell ref="Q90:R92"/>
    <mergeCell ref="H120:J120"/>
    <mergeCell ref="K120:M120"/>
    <mergeCell ref="E113:J113"/>
    <mergeCell ref="K113:P113"/>
    <mergeCell ref="E117:G117"/>
    <mergeCell ref="H117:J117"/>
    <mergeCell ref="N117:P117"/>
    <mergeCell ref="Q117:R117"/>
    <mergeCell ref="Q113:R115"/>
    <mergeCell ref="Q98:R98"/>
    <mergeCell ref="N99:P99"/>
    <mergeCell ref="Q99:R99"/>
    <mergeCell ref="Q93:R93"/>
    <mergeCell ref="N94:P94"/>
    <mergeCell ref="Q94:R94"/>
    <mergeCell ref="Q95:R97"/>
    <mergeCell ref="E97:G97"/>
    <mergeCell ref="H97:J97"/>
    <mergeCell ref="E118:J118"/>
    <mergeCell ref="K118:P118"/>
    <mergeCell ref="E119:J119"/>
    <mergeCell ref="Q126:R126"/>
    <mergeCell ref="Q123:R125"/>
    <mergeCell ref="C118:D118"/>
    <mergeCell ref="Q121:R121"/>
    <mergeCell ref="K119:P119"/>
    <mergeCell ref="E120:G120"/>
    <mergeCell ref="E115:G115"/>
    <mergeCell ref="H115:J115"/>
    <mergeCell ref="K115:M115"/>
    <mergeCell ref="E116:J116"/>
    <mergeCell ref="K116:P116"/>
    <mergeCell ref="B117:D117"/>
    <mergeCell ref="B116:D116"/>
    <mergeCell ref="E121:J121"/>
    <mergeCell ref="K121:P121"/>
    <mergeCell ref="B112:D112"/>
    <mergeCell ref="E112:G112"/>
    <mergeCell ref="H112:J112"/>
    <mergeCell ref="N112:P112"/>
    <mergeCell ref="B111:D111"/>
    <mergeCell ref="Q112:R112"/>
    <mergeCell ref="E111:J111"/>
    <mergeCell ref="K111:P111"/>
    <mergeCell ref="Q122:R122"/>
    <mergeCell ref="C114:D114"/>
    <mergeCell ref="Q111:R111"/>
    <mergeCell ref="B103:B105"/>
    <mergeCell ref="C103:D103"/>
    <mergeCell ref="Q103:R105"/>
    <mergeCell ref="C104:D104"/>
    <mergeCell ref="N105:P105"/>
    <mergeCell ref="E104:J104"/>
    <mergeCell ref="E105:G105"/>
    <mergeCell ref="H105:J105"/>
    <mergeCell ref="E103:J103"/>
    <mergeCell ref="K103:P103"/>
    <mergeCell ref="B106:D106"/>
    <mergeCell ref="Q106:R106"/>
    <mergeCell ref="B107:D107"/>
    <mergeCell ref="E107:G107"/>
    <mergeCell ref="H107:J107"/>
    <mergeCell ref="N107:P107"/>
    <mergeCell ref="Q107:R107"/>
    <mergeCell ref="E106:J106"/>
    <mergeCell ref="B108:B110"/>
    <mergeCell ref="C108:D108"/>
    <mergeCell ref="Q108:R110"/>
    <mergeCell ref="C109:D109"/>
    <mergeCell ref="N110:P110"/>
    <mergeCell ref="E108:J108"/>
    <mergeCell ref="E109:J109"/>
    <mergeCell ref="E110:G110"/>
    <mergeCell ref="H110:J110"/>
    <mergeCell ref="K110:M110"/>
    <mergeCell ref="K97:M97"/>
    <mergeCell ref="N97:P97"/>
    <mergeCell ref="E98:J98"/>
    <mergeCell ref="K98:P98"/>
    <mergeCell ref="E93:J93"/>
    <mergeCell ref="E96:J96"/>
    <mergeCell ref="Q88:R88"/>
    <mergeCell ref="N89:P89"/>
    <mergeCell ref="Q89:R89"/>
    <mergeCell ref="E88:J88"/>
    <mergeCell ref="K96:P96"/>
    <mergeCell ref="Q83:R83"/>
    <mergeCell ref="N84:P84"/>
    <mergeCell ref="Q84:R84"/>
    <mergeCell ref="B85:B87"/>
    <mergeCell ref="C85:D85"/>
    <mergeCell ref="Q85:R87"/>
    <mergeCell ref="C86:D86"/>
    <mergeCell ref="E87:G87"/>
    <mergeCell ref="H87:J87"/>
    <mergeCell ref="K87:M87"/>
    <mergeCell ref="N87:P87"/>
    <mergeCell ref="E83:J83"/>
    <mergeCell ref="E85:J85"/>
    <mergeCell ref="E86:J86"/>
    <mergeCell ref="B83:D83"/>
    <mergeCell ref="N79:P79"/>
    <mergeCell ref="Q79:R79"/>
    <mergeCell ref="B73:D73"/>
    <mergeCell ref="Q73:R73"/>
    <mergeCell ref="N74:P74"/>
    <mergeCell ref="Q74:R74"/>
    <mergeCell ref="B75:B77"/>
    <mergeCell ref="C75:D75"/>
    <mergeCell ref="Q75:R77"/>
    <mergeCell ref="C76:D76"/>
    <mergeCell ref="E78:J78"/>
    <mergeCell ref="K78:P78"/>
    <mergeCell ref="E75:J75"/>
    <mergeCell ref="K75:P75"/>
    <mergeCell ref="E77:G77"/>
    <mergeCell ref="H77:J77"/>
    <mergeCell ref="K77:M77"/>
    <mergeCell ref="N77:P77"/>
    <mergeCell ref="E76:J76"/>
    <mergeCell ref="K76:P76"/>
    <mergeCell ref="B78:D78"/>
    <mergeCell ref="Q78:R78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2:C32"/>
    <mergeCell ref="D32:E32"/>
    <mergeCell ref="T26:U26"/>
    <mergeCell ref="L27:M27"/>
    <mergeCell ref="N27:O27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R26:S26"/>
    <mergeCell ref="T29:U29"/>
    <mergeCell ref="B30:C30"/>
    <mergeCell ref="D30:E30"/>
    <mergeCell ref="F30:G30"/>
    <mergeCell ref="H30:I30"/>
    <mergeCell ref="D27:E27"/>
    <mergeCell ref="F27:G27"/>
    <mergeCell ref="H27:I27"/>
    <mergeCell ref="J27:K27"/>
    <mergeCell ref="D26:E26"/>
    <mergeCell ref="F26:G26"/>
    <mergeCell ref="H26:I26"/>
    <mergeCell ref="J26:K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4:S24"/>
    <mergeCell ref="AE67:AF67"/>
    <mergeCell ref="V71:AD71"/>
    <mergeCell ref="AE70:AF70"/>
    <mergeCell ref="AC70:AD70"/>
    <mergeCell ref="AA70:AB70"/>
    <mergeCell ref="X70:Z70"/>
    <mergeCell ref="AC69:AD69"/>
    <mergeCell ref="AE69:AF69"/>
    <mergeCell ref="A11:D11"/>
    <mergeCell ref="B13:E13"/>
    <mergeCell ref="H13:I13"/>
    <mergeCell ref="J13:K13"/>
    <mergeCell ref="L13:M13"/>
    <mergeCell ref="N13:O13"/>
    <mergeCell ref="B14:E16"/>
    <mergeCell ref="H14:I16"/>
    <mergeCell ref="J14:K14"/>
    <mergeCell ref="L14:M14"/>
    <mergeCell ref="N14:O14"/>
    <mergeCell ref="F13:G13"/>
    <mergeCell ref="F14:G14"/>
    <mergeCell ref="F15:G15"/>
    <mergeCell ref="F16:G16"/>
    <mergeCell ref="J15:K15"/>
    <mergeCell ref="L15:M15"/>
    <mergeCell ref="N15:O15"/>
    <mergeCell ref="L26:M26"/>
    <mergeCell ref="N26:O26"/>
    <mergeCell ref="P26:Q26"/>
    <mergeCell ref="L16:M16"/>
    <mergeCell ref="N16:O16"/>
    <mergeCell ref="L17:M17"/>
    <mergeCell ref="N17:O17"/>
    <mergeCell ref="P17:Q17"/>
    <mergeCell ref="P14:Q16"/>
    <mergeCell ref="N58:O58"/>
    <mergeCell ref="P58:Q58"/>
    <mergeCell ref="L133:O133"/>
    <mergeCell ref="K83:P83"/>
    <mergeCell ref="K85:P85"/>
    <mergeCell ref="K86:P86"/>
    <mergeCell ref="K81:P81"/>
    <mergeCell ref="K82:M82"/>
    <mergeCell ref="N82:P82"/>
    <mergeCell ref="K95:P95"/>
    <mergeCell ref="K104:P104"/>
    <mergeCell ref="K105:M105"/>
    <mergeCell ref="K106:P106"/>
    <mergeCell ref="K108:P108"/>
    <mergeCell ref="K109:P109"/>
    <mergeCell ref="P133:R133"/>
    <mergeCell ref="Q80:R82"/>
    <mergeCell ref="K80:P80"/>
    <mergeCell ref="K92:M92"/>
    <mergeCell ref="N92:P92"/>
    <mergeCell ref="K93:P93"/>
    <mergeCell ref="K88:P88"/>
    <mergeCell ref="K90:P90"/>
    <mergeCell ref="K91:P91"/>
    <mergeCell ref="A68:C68"/>
    <mergeCell ref="I67:J67"/>
    <mergeCell ref="K67:M67"/>
    <mergeCell ref="V65:W66"/>
    <mergeCell ref="V67:W68"/>
    <mergeCell ref="AC67:AD67"/>
    <mergeCell ref="X67:Z67"/>
    <mergeCell ref="AA67:AB67"/>
    <mergeCell ref="X68:Z68"/>
    <mergeCell ref="AA68:AB68"/>
    <mergeCell ref="AC68:AD68"/>
    <mergeCell ref="B70:B72"/>
    <mergeCell ref="C70:D70"/>
    <mergeCell ref="E73:J73"/>
    <mergeCell ref="K70:P70"/>
    <mergeCell ref="K71:P71"/>
    <mergeCell ref="K72:M72"/>
    <mergeCell ref="N72:P72"/>
    <mergeCell ref="K73:P73"/>
    <mergeCell ref="Q70:R72"/>
    <mergeCell ref="C71:D71"/>
    <mergeCell ref="E70:J70"/>
    <mergeCell ref="E71:J71"/>
    <mergeCell ref="E72:G72"/>
    <mergeCell ref="H72:J72"/>
    <mergeCell ref="AE64:AF64"/>
    <mergeCell ref="AC64:AD64"/>
    <mergeCell ref="V64:W64"/>
    <mergeCell ref="E123:J123"/>
    <mergeCell ref="K123:P123"/>
    <mergeCell ref="E124:J124"/>
    <mergeCell ref="K124:P124"/>
    <mergeCell ref="E125:G125"/>
    <mergeCell ref="H125:J125"/>
    <mergeCell ref="K125:M125"/>
    <mergeCell ref="AE68:AF68"/>
    <mergeCell ref="AE65:AF65"/>
    <mergeCell ref="AC65:AD65"/>
    <mergeCell ref="AA65:AB65"/>
    <mergeCell ref="X66:Z66"/>
    <mergeCell ref="X65:Z65"/>
    <mergeCell ref="AE66:AF66"/>
    <mergeCell ref="AC66:AD66"/>
    <mergeCell ref="AA66:AB66"/>
    <mergeCell ref="N67:O67"/>
    <mergeCell ref="P67:S67"/>
    <mergeCell ref="AA64:AB64"/>
    <mergeCell ref="X64:Z64"/>
    <mergeCell ref="AE71:AF71"/>
    <mergeCell ref="B8:D8"/>
    <mergeCell ref="E8:G8"/>
    <mergeCell ref="H8:J8"/>
    <mergeCell ref="K8:M8"/>
    <mergeCell ref="B9:D9"/>
    <mergeCell ref="E9:G9"/>
    <mergeCell ref="H9:J9"/>
    <mergeCell ref="K9:M9"/>
    <mergeCell ref="O39:Q39"/>
    <mergeCell ref="P13:Q13"/>
    <mergeCell ref="L24:M24"/>
    <mergeCell ref="N24:O24"/>
    <mergeCell ref="P24:Q24"/>
    <mergeCell ref="J16:K16"/>
    <mergeCell ref="B17:E17"/>
    <mergeCell ref="H17:I17"/>
    <mergeCell ref="J17:K17"/>
    <mergeCell ref="F17:G17"/>
    <mergeCell ref="A20:C20"/>
    <mergeCell ref="B24:B27"/>
    <mergeCell ref="D24:E24"/>
    <mergeCell ref="F24:G24"/>
    <mergeCell ref="H24:I24"/>
    <mergeCell ref="J24:K24"/>
  </mergeCells>
  <phoneticPr fontId="2"/>
  <dataValidations count="3">
    <dataValidation imeMode="disabled" allowBlank="1" showInputMessage="1" showErrorMessage="1" sqref="K67 V67 V65 V69 B49 B51 B53 B55 B57 B59" xr:uid="{00000000-0002-0000-0100-000001000000}"/>
    <dataValidation type="list" allowBlank="1" showInputMessage="1" showErrorMessage="1" sqref="P1" xr:uid="{00000000-0002-0000-0100-000000000000}">
      <formula1>$T$1:$T$4</formula1>
    </dataValidation>
    <dataValidation type="list" allowBlank="1" showInputMessage="1" sqref="O40:Q45" xr:uid="{0A74816A-8AC2-44FA-A255-E776FA3F78C5}">
      <formula1>$T$40:$T$42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r:id="rId1"/>
  <headerFooter alignWithMargins="0"/>
  <rowBreaks count="1" manualBreakCount="1">
    <brk id="64" max="18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3079-23E8-4114-8E90-4CA0DF38405F}">
  <sheetPr>
    <tabColor rgb="FFFFFF00"/>
  </sheetPr>
  <dimension ref="A1:IR140"/>
  <sheetViews>
    <sheetView view="pageBreakPreview" zoomScale="70" zoomScaleNormal="85" zoomScaleSheetLayoutView="70" workbookViewId="0">
      <selection activeCell="L11" sqref="L11"/>
    </sheetView>
  </sheetViews>
  <sheetFormatPr defaultRowHeight="15.75"/>
  <cols>
    <col min="1" max="1" width="2.75" style="35" customWidth="1"/>
    <col min="2" max="4" width="8.25" style="35" customWidth="1"/>
    <col min="5" max="5" width="9.5" style="35" customWidth="1"/>
    <col min="6" max="19" width="8.25" style="35" customWidth="1"/>
    <col min="20" max="21" width="7.5" style="35" customWidth="1"/>
    <col min="22" max="22" width="26" style="35" bestFit="1" customWidth="1"/>
    <col min="23" max="23" width="7.375" style="35" customWidth="1"/>
    <col min="24" max="16384" width="9" style="35"/>
  </cols>
  <sheetData>
    <row r="1" spans="1:23" s="5" customFormat="1" ht="29.25" thickBot="1">
      <c r="B1" s="86" t="s">
        <v>110</v>
      </c>
      <c r="O1" s="85" t="s">
        <v>24</v>
      </c>
      <c r="P1" s="87">
        <v>2</v>
      </c>
      <c r="Q1" s="86" t="s">
        <v>25</v>
      </c>
      <c r="S1" s="89" t="s">
        <v>67</v>
      </c>
      <c r="T1" s="43">
        <v>1</v>
      </c>
    </row>
    <row r="2" spans="1:23" s="5" customFormat="1" ht="28.5">
      <c r="B2" s="86"/>
      <c r="K2" s="472"/>
      <c r="L2" s="473"/>
      <c r="O2" s="474" t="s">
        <v>122</v>
      </c>
      <c r="S2" s="473"/>
      <c r="T2" s="43">
        <v>2</v>
      </c>
    </row>
    <row r="3" spans="1:23" s="14" customFormat="1" ht="15.75" customHeight="1">
      <c r="A3" s="10"/>
      <c r="B3" s="10"/>
      <c r="C3" s="10"/>
      <c r="D3" s="10"/>
      <c r="E3" s="10"/>
      <c r="F3" s="10"/>
      <c r="G3" s="10"/>
      <c r="H3" s="11"/>
      <c r="I3" s="11"/>
      <c r="J3" s="475"/>
      <c r="T3" s="43">
        <v>3</v>
      </c>
    </row>
    <row r="4" spans="1:23" s="14" customFormat="1" ht="23.25" customHeight="1">
      <c r="A4" s="476"/>
      <c r="B4" s="477"/>
      <c r="C4" s="34" t="s">
        <v>78</v>
      </c>
      <c r="D4" s="33"/>
      <c r="E4" s="33"/>
      <c r="F4" s="33"/>
      <c r="H4" s="290" t="s">
        <v>43</v>
      </c>
      <c r="I4" s="478"/>
      <c r="J4" s="290">
        <v>500000</v>
      </c>
      <c r="K4" s="290"/>
      <c r="L4" s="290"/>
      <c r="M4" s="290"/>
      <c r="N4" s="164" t="s">
        <v>44</v>
      </c>
      <c r="O4" s="478"/>
      <c r="P4" s="164" t="s">
        <v>123</v>
      </c>
      <c r="Q4" s="290"/>
      <c r="R4" s="290"/>
      <c r="S4" s="290"/>
      <c r="T4" s="48" t="s">
        <v>54</v>
      </c>
      <c r="V4" s="479"/>
      <c r="W4" s="479"/>
    </row>
    <row r="5" spans="1:23" s="14" customFormat="1" ht="23.25" customHeight="1">
      <c r="A5" s="33"/>
      <c r="B5" s="33"/>
      <c r="C5" s="33"/>
      <c r="D5" s="480"/>
      <c r="E5" s="480"/>
      <c r="F5" s="480"/>
      <c r="G5" s="481"/>
      <c r="H5" s="164" t="s">
        <v>65</v>
      </c>
      <c r="I5" s="478"/>
      <c r="J5" s="164" t="s">
        <v>124</v>
      </c>
      <c r="K5" s="290"/>
      <c r="L5" s="290"/>
      <c r="M5" s="290"/>
      <c r="N5" s="164" t="s">
        <v>64</v>
      </c>
      <c r="O5" s="478"/>
      <c r="P5" s="164" t="s">
        <v>125</v>
      </c>
      <c r="Q5" s="290"/>
      <c r="R5" s="290"/>
      <c r="S5" s="290"/>
      <c r="T5" s="33"/>
    </row>
    <row r="6" spans="1:23" s="14" customFormat="1" ht="12" customHeight="1">
      <c r="B6" s="33"/>
      <c r="C6" s="33"/>
      <c r="D6" s="480"/>
      <c r="E6" s="480"/>
      <c r="F6" s="480"/>
      <c r="G6" s="481"/>
      <c r="H6" s="482"/>
      <c r="I6" s="35"/>
      <c r="J6" s="482"/>
      <c r="K6" s="483"/>
      <c r="L6" s="483"/>
      <c r="M6" s="483"/>
      <c r="N6" s="482"/>
      <c r="O6" s="35"/>
      <c r="P6" s="482"/>
      <c r="Q6" s="483"/>
      <c r="R6" s="483"/>
      <c r="S6" s="483"/>
      <c r="T6" s="33"/>
    </row>
    <row r="7" spans="1:23" s="14" customFormat="1" ht="23.25" customHeight="1" thickBot="1">
      <c r="A7" s="34" t="s">
        <v>98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R7" s="483"/>
      <c r="S7" s="483"/>
      <c r="T7" s="33"/>
    </row>
    <row r="8" spans="1:23" s="14" customFormat="1" ht="24.75" customHeight="1">
      <c r="A8" s="34"/>
      <c r="B8" s="126" t="s">
        <v>88</v>
      </c>
      <c r="C8" s="126"/>
      <c r="D8" s="126"/>
      <c r="E8" s="126" t="s">
        <v>89</v>
      </c>
      <c r="F8" s="126"/>
      <c r="G8" s="126"/>
      <c r="H8" s="126" t="s">
        <v>90</v>
      </c>
      <c r="I8" s="126"/>
      <c r="J8" s="126"/>
      <c r="K8" s="126" t="s">
        <v>91</v>
      </c>
      <c r="L8" s="126"/>
      <c r="M8" s="126"/>
      <c r="N8" s="482"/>
      <c r="O8" s="35"/>
      <c r="P8" s="482"/>
      <c r="R8" s="483"/>
      <c r="S8" s="483"/>
      <c r="T8" s="33"/>
    </row>
    <row r="9" spans="1:23" s="14" customFormat="1" ht="24.75" customHeight="1" thickBot="1">
      <c r="A9" s="34"/>
      <c r="B9" s="127" t="s">
        <v>111</v>
      </c>
      <c r="C9" s="127"/>
      <c r="D9" s="127"/>
      <c r="E9" s="127" t="s">
        <v>112</v>
      </c>
      <c r="F9" s="127"/>
      <c r="G9" s="127"/>
      <c r="H9" s="127" t="s">
        <v>113</v>
      </c>
      <c r="I9" s="127"/>
      <c r="J9" s="127"/>
      <c r="K9" s="127" t="s">
        <v>114</v>
      </c>
      <c r="L9" s="127"/>
      <c r="M9" s="127"/>
      <c r="N9" s="482"/>
      <c r="O9" s="35"/>
      <c r="P9" s="482"/>
      <c r="R9" s="483"/>
      <c r="S9" s="483"/>
      <c r="T9" s="33"/>
    </row>
    <row r="10" spans="1:23" s="14" customFormat="1" ht="24.75" customHeight="1" thickBot="1">
      <c r="A10" s="33"/>
      <c r="B10" s="33"/>
      <c r="C10" s="33"/>
      <c r="D10" s="33"/>
      <c r="E10" s="33"/>
      <c r="F10" s="33"/>
      <c r="G10" s="33"/>
      <c r="H10" s="33"/>
      <c r="I10" s="482"/>
      <c r="J10" s="482"/>
      <c r="K10" s="482"/>
      <c r="L10" s="482"/>
      <c r="M10" s="482"/>
      <c r="N10" s="482"/>
      <c r="O10" s="482"/>
      <c r="P10" s="484"/>
      <c r="Q10" s="482"/>
      <c r="R10" s="482"/>
      <c r="S10" s="482"/>
      <c r="T10" s="33"/>
    </row>
    <row r="11" spans="1:23" s="14" customFormat="1" ht="26.25" customHeight="1" thickBot="1">
      <c r="A11" s="143" t="s">
        <v>39</v>
      </c>
      <c r="B11" s="144"/>
      <c r="C11" s="144"/>
      <c r="D11" s="145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485"/>
      <c r="Q11" s="485"/>
      <c r="R11" s="486"/>
      <c r="S11" s="486"/>
      <c r="T11" s="486"/>
      <c r="U11" s="486"/>
    </row>
    <row r="12" spans="1:23" s="14" customFormat="1" ht="12.75" customHeight="1" thickBot="1">
      <c r="A12" s="487"/>
      <c r="B12" s="487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485"/>
      <c r="Q12" s="485"/>
      <c r="R12" s="486"/>
      <c r="S12" s="486"/>
      <c r="T12" s="486"/>
      <c r="U12" s="486"/>
    </row>
    <row r="13" spans="1:23" s="14" customFormat="1" ht="43.5" customHeight="1" thickBot="1">
      <c r="A13" s="487"/>
      <c r="B13" s="205" t="s">
        <v>11</v>
      </c>
      <c r="C13" s="206"/>
      <c r="D13" s="206"/>
      <c r="E13" s="206"/>
      <c r="F13" s="186" t="s">
        <v>57</v>
      </c>
      <c r="G13" s="185"/>
      <c r="H13" s="207" t="s">
        <v>33</v>
      </c>
      <c r="I13" s="208"/>
      <c r="J13" s="207" t="s">
        <v>34</v>
      </c>
      <c r="K13" s="208"/>
      <c r="L13" s="207" t="s">
        <v>35</v>
      </c>
      <c r="M13" s="208"/>
      <c r="N13" s="488" t="s">
        <v>36</v>
      </c>
      <c r="O13" s="489"/>
      <c r="P13" s="131" t="s">
        <v>102</v>
      </c>
      <c r="Q13" s="132"/>
      <c r="R13" s="294" t="s">
        <v>58</v>
      </c>
      <c r="S13" s="295"/>
      <c r="T13" s="486"/>
      <c r="U13" s="486"/>
      <c r="V13" s="486"/>
      <c r="W13" s="486"/>
    </row>
    <row r="14" spans="1:23" s="14" customFormat="1" ht="25.5" customHeight="1">
      <c r="A14" s="487"/>
      <c r="B14" s="211" t="s">
        <v>63</v>
      </c>
      <c r="C14" s="212"/>
      <c r="D14" s="212"/>
      <c r="E14" s="212"/>
      <c r="F14" s="226" t="s">
        <v>84</v>
      </c>
      <c r="G14" s="134"/>
      <c r="H14" s="490">
        <v>50000</v>
      </c>
      <c r="I14" s="491"/>
      <c r="J14" s="418">
        <v>25500</v>
      </c>
      <c r="K14" s="492"/>
      <c r="L14" s="418">
        <v>7700</v>
      </c>
      <c r="M14" s="492"/>
      <c r="N14" s="493">
        <f>+J14+L14</f>
        <v>33200</v>
      </c>
      <c r="O14" s="493"/>
      <c r="P14" s="494">
        <f>H14-N14-N15-N16</f>
        <v>11000</v>
      </c>
      <c r="Q14" s="495"/>
      <c r="R14" s="496" t="s">
        <v>59</v>
      </c>
      <c r="S14" s="497"/>
      <c r="T14" s="486"/>
      <c r="U14" s="486"/>
      <c r="V14" s="486"/>
      <c r="W14" s="486"/>
    </row>
    <row r="15" spans="1:23" s="14" customFormat="1" ht="25.5" customHeight="1">
      <c r="A15" s="487"/>
      <c r="B15" s="213"/>
      <c r="C15" s="498"/>
      <c r="D15" s="498"/>
      <c r="E15" s="498"/>
      <c r="F15" s="499" t="s">
        <v>55</v>
      </c>
      <c r="G15" s="500"/>
      <c r="H15" s="501"/>
      <c r="I15" s="502"/>
      <c r="J15" s="503">
        <v>5500</v>
      </c>
      <c r="K15" s="504"/>
      <c r="L15" s="503">
        <v>0</v>
      </c>
      <c r="M15" s="504"/>
      <c r="N15" s="505">
        <f t="shared" ref="N15" si="0">+J15+L15</f>
        <v>5500</v>
      </c>
      <c r="O15" s="505"/>
      <c r="P15" s="506"/>
      <c r="Q15" s="507"/>
      <c r="R15" s="508" t="s">
        <v>60</v>
      </c>
      <c r="S15" s="509"/>
      <c r="T15" s="486"/>
      <c r="U15" s="486"/>
      <c r="V15" s="486"/>
      <c r="W15" s="486"/>
    </row>
    <row r="16" spans="1:23" s="14" customFormat="1" ht="25.5" customHeight="1" thickBot="1">
      <c r="A16" s="487"/>
      <c r="B16" s="215"/>
      <c r="C16" s="216"/>
      <c r="D16" s="216"/>
      <c r="E16" s="216"/>
      <c r="F16" s="510" t="s">
        <v>56</v>
      </c>
      <c r="G16" s="511"/>
      <c r="H16" s="512"/>
      <c r="I16" s="513"/>
      <c r="J16" s="424">
        <v>0</v>
      </c>
      <c r="K16" s="514"/>
      <c r="L16" s="424">
        <v>300</v>
      </c>
      <c r="M16" s="514"/>
      <c r="N16" s="515">
        <f>+J16+L16</f>
        <v>300</v>
      </c>
      <c r="O16" s="515"/>
      <c r="P16" s="516"/>
      <c r="Q16" s="517"/>
      <c r="R16" s="518" t="s">
        <v>61</v>
      </c>
      <c r="S16" s="519"/>
      <c r="T16" s="486"/>
      <c r="U16" s="486"/>
      <c r="V16" s="486"/>
      <c r="W16" s="486"/>
    </row>
    <row r="17" spans="1:26" s="14" customFormat="1" ht="25.5" customHeight="1" thickBot="1">
      <c r="A17" s="487"/>
      <c r="B17" s="137" t="s">
        <v>79</v>
      </c>
      <c r="C17" s="138"/>
      <c r="D17" s="138"/>
      <c r="E17" s="138"/>
      <c r="F17" s="141" t="s">
        <v>29</v>
      </c>
      <c r="G17" s="142"/>
      <c r="H17" s="512">
        <v>0</v>
      </c>
      <c r="I17" s="513"/>
      <c r="J17" s="512">
        <v>0</v>
      </c>
      <c r="K17" s="513"/>
      <c r="L17" s="512">
        <v>3360</v>
      </c>
      <c r="M17" s="513"/>
      <c r="N17" s="515">
        <f>+J17+L17</f>
        <v>3360</v>
      </c>
      <c r="O17" s="515"/>
      <c r="P17" s="520">
        <f>+H17-N17</f>
        <v>-3360</v>
      </c>
      <c r="Q17" s="516"/>
      <c r="R17" s="521" t="s">
        <v>59</v>
      </c>
      <c r="S17" s="522"/>
      <c r="T17" s="486"/>
      <c r="U17" s="486"/>
      <c r="V17" s="486"/>
      <c r="W17" s="486"/>
    </row>
    <row r="18" spans="1:26" s="14" customFormat="1" ht="20.25" customHeight="1">
      <c r="A18" s="487"/>
      <c r="B18" s="523"/>
      <c r="C18" s="524"/>
      <c r="D18" s="524"/>
      <c r="E18" s="524"/>
      <c r="F18" s="525"/>
      <c r="G18" s="525"/>
      <c r="H18" s="525"/>
      <c r="I18" s="525"/>
      <c r="J18" s="525"/>
      <c r="K18" s="526" t="s">
        <v>62</v>
      </c>
      <c r="M18" s="527"/>
      <c r="N18" s="528"/>
      <c r="O18" s="528"/>
      <c r="P18" s="529"/>
      <c r="Q18" s="530"/>
      <c r="R18" s="531"/>
      <c r="S18" s="531"/>
      <c r="T18" s="33"/>
      <c r="U18" s="485"/>
      <c r="V18" s="485"/>
      <c r="W18" s="486"/>
      <c r="X18" s="486"/>
      <c r="Y18" s="486"/>
      <c r="Z18" s="486"/>
    </row>
    <row r="19" spans="1:26" s="14" customFormat="1" ht="20.25" thickBot="1">
      <c r="A19" s="487"/>
      <c r="B19" s="487"/>
      <c r="C19" s="33"/>
      <c r="D19" s="33"/>
      <c r="E19" s="33"/>
      <c r="F19" s="33"/>
      <c r="G19" s="33"/>
      <c r="H19" s="33"/>
      <c r="I19" s="33"/>
      <c r="J19" s="33"/>
      <c r="K19" s="526" t="s">
        <v>92</v>
      </c>
      <c r="M19" s="33"/>
      <c r="N19" s="33"/>
      <c r="O19" s="33"/>
      <c r="P19" s="485"/>
      <c r="Q19" s="485"/>
      <c r="R19" s="486"/>
      <c r="S19" s="486"/>
      <c r="T19" s="486"/>
      <c r="U19" s="486"/>
    </row>
    <row r="20" spans="1:26" s="14" customFormat="1" ht="29.25" thickBot="1">
      <c r="A20" s="143" t="s">
        <v>40</v>
      </c>
      <c r="B20" s="144"/>
      <c r="C20" s="145"/>
      <c r="D20" s="90" t="s">
        <v>83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485"/>
      <c r="Q20" s="485"/>
      <c r="R20" s="486"/>
      <c r="S20" s="486"/>
      <c r="T20" s="486"/>
      <c r="U20" s="486"/>
    </row>
    <row r="21" spans="1:26" s="14" customFormat="1" ht="4.5" customHeight="1">
      <c r="A21" s="487"/>
      <c r="B21" s="48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85"/>
      <c r="Q21" s="485"/>
      <c r="R21" s="486"/>
      <c r="S21" s="486"/>
      <c r="T21" s="486"/>
      <c r="U21" s="486"/>
    </row>
    <row r="22" spans="1:26" s="34" customFormat="1" ht="24.75" customHeight="1">
      <c r="A22" s="90" t="s">
        <v>82</v>
      </c>
      <c r="B22" s="5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6" s="34" customFormat="1" ht="9.75" customHeight="1" thickBot="1">
      <c r="A23" s="90"/>
      <c r="B23" s="5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6" ht="24.75" customHeight="1">
      <c r="A24" s="33"/>
      <c r="B24" s="533" t="s">
        <v>13</v>
      </c>
      <c r="C24" s="122" t="s">
        <v>6</v>
      </c>
      <c r="D24" s="133" t="s">
        <v>7</v>
      </c>
      <c r="E24" s="134"/>
      <c r="F24" s="133" t="s">
        <v>8</v>
      </c>
      <c r="G24" s="134"/>
      <c r="H24" s="133" t="s">
        <v>9</v>
      </c>
      <c r="I24" s="134"/>
      <c r="J24" s="133" t="s">
        <v>10</v>
      </c>
      <c r="K24" s="134"/>
      <c r="L24" s="133" t="s">
        <v>18</v>
      </c>
      <c r="M24" s="134"/>
      <c r="N24" s="133" t="s">
        <v>19</v>
      </c>
      <c r="O24" s="134"/>
      <c r="P24" s="133" t="s">
        <v>30</v>
      </c>
      <c r="Q24" s="134"/>
      <c r="R24" s="133" t="s">
        <v>72</v>
      </c>
      <c r="S24" s="242"/>
      <c r="T24" s="534"/>
      <c r="U24" s="534"/>
      <c r="W24" s="50"/>
      <c r="X24" s="50"/>
    </row>
    <row r="25" spans="1:26" ht="24.75" customHeight="1">
      <c r="A25" s="33"/>
      <c r="B25" s="535"/>
      <c r="C25" s="123" t="s">
        <v>2</v>
      </c>
      <c r="D25" s="536" t="s">
        <v>103</v>
      </c>
      <c r="E25" s="537"/>
      <c r="F25" s="238">
        <v>46156</v>
      </c>
      <c r="G25" s="239"/>
      <c r="H25" s="238">
        <v>46170</v>
      </c>
      <c r="I25" s="239"/>
      <c r="J25" s="238">
        <v>46198</v>
      </c>
      <c r="K25" s="239"/>
      <c r="L25" s="238">
        <v>46254</v>
      </c>
      <c r="M25" s="239"/>
      <c r="N25" s="238">
        <v>46282</v>
      </c>
      <c r="O25" s="239"/>
      <c r="P25" s="238">
        <v>46401</v>
      </c>
      <c r="Q25" s="239"/>
      <c r="R25" s="238">
        <v>46415</v>
      </c>
      <c r="S25" s="240"/>
      <c r="T25" s="538"/>
      <c r="U25" s="538"/>
      <c r="W25" s="539"/>
      <c r="X25" s="539"/>
    </row>
    <row r="26" spans="1:26" ht="24.75" customHeight="1">
      <c r="A26" s="33"/>
      <c r="B26" s="535"/>
      <c r="C26" s="123" t="s">
        <v>14</v>
      </c>
      <c r="D26" s="336" t="s">
        <v>126</v>
      </c>
      <c r="E26" s="228"/>
      <c r="F26" s="164" t="s">
        <v>3</v>
      </c>
      <c r="G26" s="164"/>
      <c r="H26" s="164" t="s">
        <v>127</v>
      </c>
      <c r="I26" s="164"/>
      <c r="J26" s="164" t="s">
        <v>3</v>
      </c>
      <c r="K26" s="164"/>
      <c r="L26" s="164" t="s">
        <v>127</v>
      </c>
      <c r="M26" s="164"/>
      <c r="N26" s="540" t="s">
        <v>128</v>
      </c>
      <c r="O26" s="541"/>
      <c r="P26" s="541" t="s">
        <v>128</v>
      </c>
      <c r="Q26" s="541"/>
      <c r="R26" s="164" t="s">
        <v>127</v>
      </c>
      <c r="S26" s="296"/>
      <c r="T26" s="534"/>
      <c r="U26" s="534"/>
      <c r="W26" s="50"/>
      <c r="X26" s="53"/>
      <c r="Y26" s="53"/>
    </row>
    <row r="27" spans="1:26" ht="24.75" customHeight="1" thickBot="1">
      <c r="A27" s="33"/>
      <c r="B27" s="542"/>
      <c r="C27" s="124" t="s">
        <v>4</v>
      </c>
      <c r="D27" s="543"/>
      <c r="E27" s="544"/>
      <c r="F27" s="340" t="s">
        <v>68</v>
      </c>
      <c r="G27" s="230"/>
      <c r="H27" s="340" t="s">
        <v>129</v>
      </c>
      <c r="I27" s="230"/>
      <c r="J27" s="340" t="s">
        <v>68</v>
      </c>
      <c r="K27" s="230"/>
      <c r="L27" s="340" t="s">
        <v>129</v>
      </c>
      <c r="M27" s="230"/>
      <c r="N27" s="544"/>
      <c r="O27" s="545"/>
      <c r="P27" s="545"/>
      <c r="Q27" s="545"/>
      <c r="R27" s="340" t="s">
        <v>129</v>
      </c>
      <c r="S27" s="459"/>
      <c r="T27" s="534"/>
      <c r="U27" s="534"/>
      <c r="W27" s="50"/>
      <c r="X27" s="546"/>
      <c r="Y27" s="546"/>
    </row>
    <row r="28" spans="1:26" s="43" customFormat="1" ht="24.75" customHeight="1">
      <c r="A28" s="547"/>
      <c r="B28" s="249" t="s">
        <v>130</v>
      </c>
      <c r="C28" s="250"/>
      <c r="D28" s="251"/>
      <c r="E28" s="252"/>
      <c r="F28" s="548">
        <v>5500</v>
      </c>
      <c r="G28" s="549"/>
      <c r="H28" s="548">
        <v>300</v>
      </c>
      <c r="I28" s="549"/>
      <c r="J28" s="548">
        <v>5500</v>
      </c>
      <c r="K28" s="549"/>
      <c r="L28" s="548">
        <v>300</v>
      </c>
      <c r="M28" s="549"/>
      <c r="N28" s="550"/>
      <c r="O28" s="551"/>
      <c r="P28" s="550"/>
      <c r="Q28" s="551"/>
      <c r="R28" s="552">
        <v>300</v>
      </c>
      <c r="S28" s="553"/>
      <c r="T28" s="257"/>
      <c r="U28" s="258"/>
      <c r="X28" s="53"/>
      <c r="Y28" s="53"/>
    </row>
    <row r="29" spans="1:26" s="43" customFormat="1" ht="24.75" customHeight="1">
      <c r="A29" s="547"/>
      <c r="B29" s="243" t="s">
        <v>131</v>
      </c>
      <c r="C29" s="244"/>
      <c r="D29" s="260"/>
      <c r="E29" s="261"/>
      <c r="F29" s="554">
        <v>1300</v>
      </c>
      <c r="G29" s="555"/>
      <c r="H29" s="554">
        <v>0</v>
      </c>
      <c r="I29" s="555"/>
      <c r="J29" s="554">
        <v>1300</v>
      </c>
      <c r="K29" s="555"/>
      <c r="L29" s="554">
        <v>0</v>
      </c>
      <c r="M29" s="555"/>
      <c r="N29" s="556"/>
      <c r="O29" s="557"/>
      <c r="P29" s="556"/>
      <c r="Q29" s="557"/>
      <c r="R29" s="558">
        <v>0</v>
      </c>
      <c r="S29" s="559"/>
      <c r="T29" s="257"/>
      <c r="U29" s="258"/>
      <c r="X29" s="53"/>
      <c r="Y29" s="53"/>
    </row>
    <row r="30" spans="1:26" s="43" customFormat="1" ht="24.75" customHeight="1">
      <c r="A30" s="547"/>
      <c r="B30" s="243"/>
      <c r="C30" s="244"/>
      <c r="D30" s="260"/>
      <c r="E30" s="261"/>
      <c r="F30" s="560"/>
      <c r="G30" s="561"/>
      <c r="H30" s="560"/>
      <c r="I30" s="561"/>
      <c r="J30" s="560"/>
      <c r="K30" s="561"/>
      <c r="L30" s="560"/>
      <c r="M30" s="561"/>
      <c r="N30" s="562"/>
      <c r="O30" s="563"/>
      <c r="P30" s="562"/>
      <c r="Q30" s="563"/>
      <c r="R30" s="558"/>
      <c r="S30" s="559"/>
      <c r="T30" s="257"/>
      <c r="U30" s="258"/>
    </row>
    <row r="31" spans="1:26" s="43" customFormat="1" ht="24.75" customHeight="1">
      <c r="A31" s="547"/>
      <c r="B31" s="243"/>
      <c r="C31" s="244"/>
      <c r="D31" s="260"/>
      <c r="E31" s="261"/>
      <c r="F31" s="560"/>
      <c r="G31" s="561"/>
      <c r="H31" s="560"/>
      <c r="I31" s="561"/>
      <c r="J31" s="560"/>
      <c r="K31" s="561"/>
      <c r="L31" s="560"/>
      <c r="M31" s="561"/>
      <c r="N31" s="562"/>
      <c r="O31" s="563"/>
      <c r="P31" s="562"/>
      <c r="Q31" s="563"/>
      <c r="R31" s="558"/>
      <c r="S31" s="559"/>
      <c r="T31" s="257"/>
      <c r="U31" s="258"/>
    </row>
    <row r="32" spans="1:26" s="43" customFormat="1" ht="24.75" customHeight="1">
      <c r="A32" s="547"/>
      <c r="B32" s="243"/>
      <c r="C32" s="244"/>
      <c r="D32" s="245"/>
      <c r="E32" s="246"/>
      <c r="F32" s="560"/>
      <c r="G32" s="561"/>
      <c r="H32" s="560"/>
      <c r="I32" s="561"/>
      <c r="J32" s="560"/>
      <c r="K32" s="561"/>
      <c r="L32" s="560"/>
      <c r="M32" s="561"/>
      <c r="N32" s="562"/>
      <c r="O32" s="563"/>
      <c r="P32" s="562"/>
      <c r="Q32" s="563"/>
      <c r="R32" s="558"/>
      <c r="S32" s="559"/>
      <c r="T32" s="257"/>
      <c r="U32" s="258"/>
    </row>
    <row r="33" spans="1:23" s="43" customFormat="1" ht="24.75" customHeight="1" thickBot="1">
      <c r="A33" s="547"/>
      <c r="B33" s="328"/>
      <c r="C33" s="329"/>
      <c r="D33" s="326"/>
      <c r="E33" s="327"/>
      <c r="F33" s="564"/>
      <c r="G33" s="565"/>
      <c r="H33" s="564"/>
      <c r="I33" s="565"/>
      <c r="J33" s="564"/>
      <c r="K33" s="565"/>
      <c r="L33" s="564"/>
      <c r="M33" s="565"/>
      <c r="N33" s="566"/>
      <c r="O33" s="567"/>
      <c r="P33" s="566"/>
      <c r="Q33" s="567"/>
      <c r="R33" s="568"/>
      <c r="S33" s="569"/>
      <c r="T33" s="257"/>
      <c r="U33" s="258"/>
    </row>
    <row r="34" spans="1:23" s="43" customFormat="1" ht="24.75" customHeight="1" thickTop="1" thickBot="1">
      <c r="A34" s="547"/>
      <c r="B34" s="570" t="s">
        <v>0</v>
      </c>
      <c r="C34" s="571"/>
      <c r="D34" s="572"/>
      <c r="E34" s="573"/>
      <c r="F34" s="574">
        <f t="shared" ref="F34" si="1">SUM(F28:G33)</f>
        <v>6800</v>
      </c>
      <c r="G34" s="575"/>
      <c r="H34" s="574">
        <f t="shared" ref="H34:J34" si="2">SUM(H28:I33)</f>
        <v>300</v>
      </c>
      <c r="I34" s="575"/>
      <c r="J34" s="574">
        <f t="shared" si="2"/>
        <v>6800</v>
      </c>
      <c r="K34" s="575"/>
      <c r="L34" s="574">
        <f>SUM(L28:M33)</f>
        <v>300</v>
      </c>
      <c r="M34" s="575"/>
      <c r="N34" s="576"/>
      <c r="O34" s="577"/>
      <c r="P34" s="576"/>
      <c r="Q34" s="577"/>
      <c r="R34" s="578">
        <f>SUM(R28:S33)</f>
        <v>300</v>
      </c>
      <c r="S34" s="579"/>
      <c r="T34" s="580"/>
      <c r="U34" s="580"/>
    </row>
    <row r="35" spans="1:23" s="43" customFormat="1" ht="24.75" customHeight="1" thickBot="1">
      <c r="A35" s="547"/>
      <c r="B35" s="581"/>
      <c r="C35" s="581"/>
      <c r="D35" s="582"/>
      <c r="E35" s="582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4"/>
      <c r="U35" s="584"/>
    </row>
    <row r="36" spans="1:23" ht="24.75" customHeight="1" thickBot="1">
      <c r="A36" s="33"/>
      <c r="B36" s="533" t="s">
        <v>13</v>
      </c>
      <c r="C36" s="122" t="s">
        <v>6</v>
      </c>
      <c r="D36" s="133" t="s">
        <v>69</v>
      </c>
      <c r="E36" s="134"/>
      <c r="F36" s="133" t="s">
        <v>95</v>
      </c>
      <c r="G36" s="152"/>
      <c r="H36" s="152"/>
      <c r="I36" s="242"/>
      <c r="J36" s="585" t="s">
        <v>86</v>
      </c>
      <c r="K36" s="586"/>
      <c r="L36" s="125"/>
      <c r="M36" s="55"/>
      <c r="N36" s="55"/>
      <c r="O36" s="55"/>
      <c r="P36" s="55"/>
      <c r="Q36" s="55"/>
      <c r="R36" s="55"/>
      <c r="S36" s="55"/>
    </row>
    <row r="37" spans="1:23" ht="24.75" customHeight="1" thickTop="1">
      <c r="A37" s="33"/>
      <c r="B37" s="535"/>
      <c r="C37" s="123" t="s">
        <v>2</v>
      </c>
      <c r="D37" s="238">
        <v>46366</v>
      </c>
      <c r="E37" s="239"/>
      <c r="F37" s="587" t="s">
        <v>132</v>
      </c>
      <c r="G37" s="588"/>
      <c r="H37" s="587" t="s">
        <v>133</v>
      </c>
      <c r="I37" s="589"/>
      <c r="J37" s="590"/>
      <c r="K37" s="591"/>
      <c r="L37" s="125"/>
      <c r="M37" s="592" t="s">
        <v>29</v>
      </c>
      <c r="N37" s="593"/>
      <c r="O37" s="593"/>
      <c r="P37" s="593"/>
      <c r="Q37" s="593"/>
      <c r="R37" s="593"/>
      <c r="S37" s="594"/>
      <c r="T37" s="474"/>
    </row>
    <row r="38" spans="1:23" ht="24.75" customHeight="1">
      <c r="A38" s="33"/>
      <c r="B38" s="535"/>
      <c r="C38" s="123" t="s">
        <v>14</v>
      </c>
      <c r="D38" s="336" t="s">
        <v>3</v>
      </c>
      <c r="E38" s="228"/>
      <c r="F38" s="595" t="s">
        <v>134</v>
      </c>
      <c r="G38" s="228"/>
      <c r="H38" s="336" t="s">
        <v>123</v>
      </c>
      <c r="I38" s="228"/>
      <c r="J38" s="590"/>
      <c r="K38" s="591"/>
      <c r="L38" s="125"/>
      <c r="M38" s="596" t="s">
        <v>135</v>
      </c>
      <c r="N38" s="595"/>
      <c r="O38" s="595"/>
      <c r="P38" s="595"/>
      <c r="Q38" s="595"/>
      <c r="R38" s="595"/>
      <c r="S38" s="597"/>
      <c r="T38" s="598"/>
    </row>
    <row r="39" spans="1:23" ht="24.75" customHeight="1" thickBot="1">
      <c r="A39" s="33"/>
      <c r="B39" s="542"/>
      <c r="C39" s="124" t="s">
        <v>4</v>
      </c>
      <c r="D39" s="340" t="s">
        <v>136</v>
      </c>
      <c r="E39" s="230"/>
      <c r="F39" s="599" t="s">
        <v>129</v>
      </c>
      <c r="G39" s="230"/>
      <c r="H39" s="340" t="s">
        <v>129</v>
      </c>
      <c r="I39" s="230"/>
      <c r="J39" s="600"/>
      <c r="K39" s="601"/>
      <c r="L39" s="125"/>
      <c r="M39" s="602" t="s">
        <v>31</v>
      </c>
      <c r="N39" s="511"/>
      <c r="O39" s="603" t="s">
        <v>77</v>
      </c>
      <c r="P39" s="604"/>
      <c r="Q39" s="605"/>
      <c r="R39" s="340" t="s">
        <v>21</v>
      </c>
      <c r="S39" s="606"/>
      <c r="T39" s="598"/>
    </row>
    <row r="40" spans="1:23" s="43" customFormat="1" ht="24.75" customHeight="1">
      <c r="A40" s="547"/>
      <c r="B40" s="303" t="str">
        <f t="shared" ref="B40:B45" si="3">IF(B28="","",B28)</f>
        <v>和歌山　一郎</v>
      </c>
      <c r="C40" s="304"/>
      <c r="D40" s="418">
        <v>5500</v>
      </c>
      <c r="E40" s="492"/>
      <c r="F40" s="418">
        <v>300</v>
      </c>
      <c r="G40" s="492"/>
      <c r="H40" s="418">
        <v>0</v>
      </c>
      <c r="I40" s="492"/>
      <c r="J40" s="607">
        <f t="shared" ref="J40:J46" si="4">SUM(D28:S28)+SUM(D40:I40)</f>
        <v>17700</v>
      </c>
      <c r="K40" s="608"/>
      <c r="L40" s="609"/>
      <c r="M40" s="347" t="str">
        <f t="shared" ref="M40:M45" si="5">B28</f>
        <v>和歌山　一郎</v>
      </c>
      <c r="N40" s="348"/>
      <c r="O40" s="351" t="s">
        <v>117</v>
      </c>
      <c r="P40" s="352"/>
      <c r="Q40" s="353"/>
      <c r="R40" s="418">
        <v>1680</v>
      </c>
      <c r="S40" s="610"/>
      <c r="T40" s="43" t="s">
        <v>115</v>
      </c>
    </row>
    <row r="41" spans="1:23" s="43" customFormat="1" ht="24.75" customHeight="1">
      <c r="A41" s="547"/>
      <c r="B41" s="309" t="str">
        <f t="shared" si="3"/>
        <v>田辺　春子</v>
      </c>
      <c r="C41" s="310"/>
      <c r="D41" s="503">
        <v>1300</v>
      </c>
      <c r="E41" s="504"/>
      <c r="F41" s="503">
        <v>0</v>
      </c>
      <c r="G41" s="504"/>
      <c r="H41" s="503">
        <v>0</v>
      </c>
      <c r="I41" s="504"/>
      <c r="J41" s="611">
        <f t="shared" si="4"/>
        <v>3900</v>
      </c>
      <c r="K41" s="612"/>
      <c r="L41" s="609"/>
      <c r="M41" s="349" t="str">
        <f t="shared" si="5"/>
        <v>田辺　春子</v>
      </c>
      <c r="N41" s="350"/>
      <c r="O41" s="355" t="s">
        <v>117</v>
      </c>
      <c r="P41" s="356"/>
      <c r="Q41" s="357"/>
      <c r="R41" s="503">
        <v>1680</v>
      </c>
      <c r="S41" s="613"/>
      <c r="T41" s="43" t="s">
        <v>116</v>
      </c>
    </row>
    <row r="42" spans="1:23" s="43" customFormat="1" ht="24.75" customHeight="1">
      <c r="A42" s="547"/>
      <c r="B42" s="614" t="str">
        <f t="shared" si="3"/>
        <v/>
      </c>
      <c r="C42" s="615"/>
      <c r="D42" s="503"/>
      <c r="E42" s="504"/>
      <c r="F42" s="503"/>
      <c r="G42" s="504"/>
      <c r="H42" s="503"/>
      <c r="I42" s="504"/>
      <c r="J42" s="611">
        <f t="shared" si="4"/>
        <v>0</v>
      </c>
      <c r="K42" s="612"/>
      <c r="L42" s="609"/>
      <c r="M42" s="349">
        <f t="shared" si="5"/>
        <v>0</v>
      </c>
      <c r="N42" s="350"/>
      <c r="O42" s="355"/>
      <c r="P42" s="356"/>
      <c r="Q42" s="357"/>
      <c r="R42" s="503"/>
      <c r="S42" s="613"/>
      <c r="T42" s="43" t="s">
        <v>117</v>
      </c>
    </row>
    <row r="43" spans="1:23" s="43" customFormat="1" ht="24.75" customHeight="1">
      <c r="A43" s="547"/>
      <c r="B43" s="309" t="str">
        <f t="shared" si="3"/>
        <v/>
      </c>
      <c r="C43" s="310"/>
      <c r="D43" s="503"/>
      <c r="E43" s="504"/>
      <c r="F43" s="503"/>
      <c r="G43" s="504"/>
      <c r="H43" s="503"/>
      <c r="I43" s="504"/>
      <c r="J43" s="611">
        <f t="shared" si="4"/>
        <v>0</v>
      </c>
      <c r="K43" s="612"/>
      <c r="L43" s="609"/>
      <c r="M43" s="349">
        <f t="shared" si="5"/>
        <v>0</v>
      </c>
      <c r="N43" s="350"/>
      <c r="O43" s="355"/>
      <c r="P43" s="356"/>
      <c r="Q43" s="357"/>
      <c r="R43" s="503"/>
      <c r="S43" s="613"/>
    </row>
    <row r="44" spans="1:23" s="43" customFormat="1" ht="24.75" customHeight="1">
      <c r="A44" s="547"/>
      <c r="B44" s="614" t="str">
        <f t="shared" si="3"/>
        <v/>
      </c>
      <c r="C44" s="615"/>
      <c r="D44" s="503"/>
      <c r="E44" s="504"/>
      <c r="F44" s="503"/>
      <c r="G44" s="504"/>
      <c r="H44" s="503"/>
      <c r="I44" s="504"/>
      <c r="J44" s="611">
        <f t="shared" si="4"/>
        <v>0</v>
      </c>
      <c r="K44" s="612"/>
      <c r="L44" s="609"/>
      <c r="M44" s="349">
        <f t="shared" si="5"/>
        <v>0</v>
      </c>
      <c r="N44" s="350"/>
      <c r="O44" s="355"/>
      <c r="P44" s="356"/>
      <c r="Q44" s="357"/>
      <c r="R44" s="503"/>
      <c r="S44" s="613"/>
    </row>
    <row r="45" spans="1:23" s="43" customFormat="1" ht="24.75" customHeight="1" thickBot="1">
      <c r="A45" s="547"/>
      <c r="B45" s="616" t="str">
        <f t="shared" si="3"/>
        <v/>
      </c>
      <c r="C45" s="617"/>
      <c r="D45" s="618"/>
      <c r="E45" s="619"/>
      <c r="F45" s="618"/>
      <c r="G45" s="619"/>
      <c r="H45" s="618"/>
      <c r="I45" s="619"/>
      <c r="J45" s="611">
        <f t="shared" si="4"/>
        <v>0</v>
      </c>
      <c r="K45" s="612"/>
      <c r="L45" s="609"/>
      <c r="M45" s="620">
        <f t="shared" si="5"/>
        <v>0</v>
      </c>
      <c r="N45" s="621"/>
      <c r="O45" s="359"/>
      <c r="P45" s="360"/>
      <c r="Q45" s="361"/>
      <c r="R45" s="618"/>
      <c r="S45" s="622"/>
    </row>
    <row r="46" spans="1:23" s="43" customFormat="1" ht="24.75" customHeight="1" thickTop="1" thickBot="1">
      <c r="A46" s="547"/>
      <c r="B46" s="623" t="s">
        <v>0</v>
      </c>
      <c r="C46" s="624"/>
      <c r="D46" s="625">
        <f>SUM(D40:E45)</f>
        <v>6800</v>
      </c>
      <c r="E46" s="626"/>
      <c r="F46" s="625">
        <f>SUM(F40:G45)</f>
        <v>300</v>
      </c>
      <c r="G46" s="626"/>
      <c r="H46" s="625">
        <f>SUM(H40:I45)</f>
        <v>0</v>
      </c>
      <c r="I46" s="626"/>
      <c r="J46" s="627">
        <f t="shared" si="4"/>
        <v>21600</v>
      </c>
      <c r="K46" s="628"/>
      <c r="L46" s="609"/>
      <c r="M46" s="629" t="s">
        <v>38</v>
      </c>
      <c r="N46" s="630"/>
      <c r="O46" s="631"/>
      <c r="P46" s="632"/>
      <c r="Q46" s="633"/>
      <c r="R46" s="634">
        <f>SUM(R40:S45)</f>
        <v>3360</v>
      </c>
      <c r="S46" s="635"/>
    </row>
    <row r="47" spans="1:23" ht="24.75" customHeight="1" thickBot="1">
      <c r="A47" s="33"/>
      <c r="B47" s="33"/>
      <c r="C47" s="33"/>
      <c r="D47" s="49"/>
      <c r="E47" s="49"/>
      <c r="F47" s="50"/>
      <c r="G47" s="50"/>
      <c r="H47" s="50"/>
      <c r="I47" s="50"/>
      <c r="J47" s="50"/>
      <c r="K47" s="50"/>
      <c r="L47" s="50"/>
      <c r="M47" s="636"/>
      <c r="N47" s="636"/>
      <c r="O47" s="636"/>
      <c r="P47" s="636"/>
      <c r="Q47" s="636"/>
      <c r="R47" s="50"/>
      <c r="S47" s="50"/>
      <c r="T47" s="50"/>
      <c r="U47" s="50"/>
      <c r="V47" s="50"/>
      <c r="W47" s="33"/>
    </row>
    <row r="48" spans="1:23" s="34" customFormat="1" ht="24.75" customHeight="1" thickBot="1">
      <c r="A48" s="532"/>
      <c r="B48" s="184" t="s">
        <v>31</v>
      </c>
      <c r="C48" s="185"/>
      <c r="D48" s="186" t="s">
        <v>6</v>
      </c>
      <c r="E48" s="132"/>
      <c r="F48" s="185"/>
      <c r="G48" s="132" t="s">
        <v>2</v>
      </c>
      <c r="H48" s="185"/>
      <c r="I48" s="381" t="s">
        <v>20</v>
      </c>
      <c r="J48" s="382"/>
      <c r="K48" s="381" t="s">
        <v>32</v>
      </c>
      <c r="L48" s="383"/>
      <c r="M48" s="532">
        <v>2</v>
      </c>
      <c r="N48" s="532" t="s">
        <v>118</v>
      </c>
      <c r="O48" s="33"/>
      <c r="P48" s="33"/>
      <c r="Q48" s="33"/>
      <c r="R48" s="33"/>
      <c r="S48" s="33"/>
      <c r="T48" s="33"/>
      <c r="U48" s="33"/>
      <c r="V48" s="33"/>
      <c r="W48" s="33"/>
    </row>
    <row r="49" spans="1:252" s="54" customFormat="1" ht="24.75" customHeight="1" thickBot="1">
      <c r="A49" s="53"/>
      <c r="B49" s="637" t="str">
        <f>IF(B28="","",B28)</f>
        <v>和歌山　一郎</v>
      </c>
      <c r="C49" s="638"/>
      <c r="D49" s="639" t="s">
        <v>66</v>
      </c>
      <c r="E49" s="640"/>
      <c r="F49" s="641"/>
      <c r="G49" s="642" t="s">
        <v>133</v>
      </c>
      <c r="H49" s="643"/>
      <c r="I49" s="395" t="s">
        <v>137</v>
      </c>
      <c r="J49" s="351"/>
      <c r="K49" s="644">
        <v>300</v>
      </c>
      <c r="L49" s="645"/>
      <c r="M49" s="33"/>
      <c r="N49" s="184" t="s">
        <v>17</v>
      </c>
      <c r="O49" s="185"/>
      <c r="P49" s="186" t="s">
        <v>5</v>
      </c>
      <c r="Q49" s="132"/>
      <c r="R49" s="379" t="s">
        <v>15</v>
      </c>
      <c r="S49" s="396"/>
    </row>
    <row r="50" spans="1:252" s="55" customFormat="1" ht="24.75" customHeight="1" thickBot="1">
      <c r="A50" s="50" t="s">
        <v>16</v>
      </c>
      <c r="B50" s="646" t="str">
        <f t="shared" ref="B50:B60" si="6">IF(B39="","",B39)</f>
        <v/>
      </c>
      <c r="C50" s="647"/>
      <c r="D50" s="648" t="s">
        <v>138</v>
      </c>
      <c r="E50" s="649"/>
      <c r="F50" s="421"/>
      <c r="G50" s="650">
        <v>46237</v>
      </c>
      <c r="H50" s="651"/>
      <c r="I50" s="429" t="s">
        <v>3</v>
      </c>
      <c r="J50" s="430"/>
      <c r="K50" s="652">
        <v>5500</v>
      </c>
      <c r="L50" s="653"/>
      <c r="M50" s="33"/>
      <c r="N50" s="400" t="s">
        <v>139</v>
      </c>
      <c r="O50" s="401"/>
      <c r="P50" s="416" t="s">
        <v>87</v>
      </c>
      <c r="Q50" s="417"/>
      <c r="R50" s="460"/>
      <c r="S50" s="461"/>
      <c r="IP50" s="55" t="e">
        <v>#REF!</v>
      </c>
    </row>
    <row r="51" spans="1:252" s="55" customFormat="1" ht="24.75" customHeight="1">
      <c r="A51" s="50" t="s">
        <v>16</v>
      </c>
      <c r="B51" s="637" t="str">
        <f>IF(B29="","",B29)</f>
        <v>田辺　春子</v>
      </c>
      <c r="C51" s="638"/>
      <c r="D51" s="639" t="s">
        <v>66</v>
      </c>
      <c r="E51" s="640"/>
      <c r="F51" s="641"/>
      <c r="G51" s="642" t="s">
        <v>133</v>
      </c>
      <c r="H51" s="643"/>
      <c r="I51" s="395" t="s">
        <v>137</v>
      </c>
      <c r="J51" s="351"/>
      <c r="K51" s="644">
        <v>0</v>
      </c>
      <c r="L51" s="645"/>
      <c r="M51" s="33"/>
      <c r="N51" s="532"/>
      <c r="O51" s="33"/>
      <c r="P51" s="654"/>
      <c r="Q51" s="654"/>
      <c r="R51" s="655"/>
      <c r="S51" s="655"/>
      <c r="IP51" s="55" t="e">
        <v>#REF!</v>
      </c>
    </row>
    <row r="52" spans="1:252" s="55" customFormat="1" ht="24.75" customHeight="1" thickBot="1">
      <c r="A52" s="50" t="s">
        <v>16</v>
      </c>
      <c r="B52" s="646" t="str">
        <f t="shared" si="6"/>
        <v>田辺　春子</v>
      </c>
      <c r="C52" s="647"/>
      <c r="D52" s="648" t="s">
        <v>138</v>
      </c>
      <c r="E52" s="649"/>
      <c r="F52" s="421"/>
      <c r="G52" s="650">
        <v>46237</v>
      </c>
      <c r="H52" s="651"/>
      <c r="I52" s="429" t="s">
        <v>3</v>
      </c>
      <c r="J52" s="430"/>
      <c r="K52" s="656">
        <v>5500</v>
      </c>
      <c r="L52" s="657"/>
      <c r="M52" s="532">
        <v>3</v>
      </c>
      <c r="N52" s="532" t="s">
        <v>140</v>
      </c>
      <c r="O52" s="33"/>
      <c r="P52" s="33"/>
      <c r="Q52" s="33"/>
      <c r="R52" s="547"/>
      <c r="S52" s="547"/>
      <c r="IP52" s="55" t="e">
        <v>#REF!</v>
      </c>
    </row>
    <row r="53" spans="1:252" s="55" customFormat="1" ht="24.75" customHeight="1" thickBot="1">
      <c r="A53" s="50" t="s">
        <v>16</v>
      </c>
      <c r="B53" s="637" t="str">
        <f>IF(B30="","",B30)</f>
        <v/>
      </c>
      <c r="C53" s="638"/>
      <c r="D53" s="658" t="s">
        <v>66</v>
      </c>
      <c r="E53" s="152"/>
      <c r="F53" s="134"/>
      <c r="G53" s="659"/>
      <c r="H53" s="643"/>
      <c r="I53" s="395"/>
      <c r="J53" s="351"/>
      <c r="K53" s="644"/>
      <c r="L53" s="645"/>
      <c r="M53" s="532"/>
      <c r="N53" s="184" t="s">
        <v>17</v>
      </c>
      <c r="O53" s="185"/>
      <c r="P53" s="186" t="s">
        <v>5</v>
      </c>
      <c r="Q53" s="132"/>
      <c r="R53" s="412" t="s">
        <v>15</v>
      </c>
      <c r="S53" s="413"/>
      <c r="IR53" s="55" t="e">
        <v>#REF!</v>
      </c>
    </row>
    <row r="54" spans="1:252" s="55" customFormat="1" ht="24.75" customHeight="1" thickBot="1">
      <c r="A54" s="50" t="s">
        <v>16</v>
      </c>
      <c r="B54" s="646" t="str">
        <f t="shared" si="6"/>
        <v/>
      </c>
      <c r="C54" s="647"/>
      <c r="D54" s="648" t="s">
        <v>93</v>
      </c>
      <c r="E54" s="599"/>
      <c r="F54" s="230"/>
      <c r="G54" s="650"/>
      <c r="H54" s="651"/>
      <c r="I54" s="660"/>
      <c r="J54" s="661"/>
      <c r="K54" s="662"/>
      <c r="L54" s="663"/>
      <c r="M54" s="532"/>
      <c r="N54" s="414" t="s">
        <v>141</v>
      </c>
      <c r="O54" s="415"/>
      <c r="P54" s="658" t="s">
        <v>127</v>
      </c>
      <c r="Q54" s="664"/>
      <c r="R54" s="665">
        <v>300</v>
      </c>
      <c r="S54" s="666"/>
      <c r="IR54" s="55" t="e">
        <v>#REF!</v>
      </c>
    </row>
    <row r="55" spans="1:252" s="55" customFormat="1" ht="24.75" customHeight="1" thickBot="1">
      <c r="A55" s="33"/>
      <c r="B55" s="637" t="str">
        <f>IF(B31="","",B31)</f>
        <v/>
      </c>
      <c r="C55" s="638"/>
      <c r="D55" s="658" t="s">
        <v>66</v>
      </c>
      <c r="E55" s="152"/>
      <c r="F55" s="134"/>
      <c r="G55" s="659"/>
      <c r="H55" s="643"/>
      <c r="I55" s="395"/>
      <c r="J55" s="351"/>
      <c r="K55" s="644"/>
      <c r="L55" s="645"/>
      <c r="M55" s="33"/>
      <c r="N55" s="420"/>
      <c r="O55" s="421"/>
      <c r="P55" s="422"/>
      <c r="Q55" s="423"/>
      <c r="R55" s="424"/>
      <c r="S55" s="425"/>
      <c r="IR55" s="55" t="e">
        <v>#REF!</v>
      </c>
    </row>
    <row r="56" spans="1:252" s="55" customFormat="1" ht="24.75" customHeight="1" thickBot="1">
      <c r="A56" s="50" t="s">
        <v>16</v>
      </c>
      <c r="B56" s="646" t="str">
        <f t="shared" si="6"/>
        <v/>
      </c>
      <c r="C56" s="647"/>
      <c r="D56" s="648" t="s">
        <v>93</v>
      </c>
      <c r="E56" s="599"/>
      <c r="F56" s="230"/>
      <c r="G56" s="650"/>
      <c r="H56" s="651"/>
      <c r="I56" s="660"/>
      <c r="J56" s="661"/>
      <c r="K56" s="662"/>
      <c r="L56" s="663"/>
      <c r="M56" s="33"/>
      <c r="N56" s="532"/>
      <c r="O56" s="33"/>
      <c r="P56" s="654"/>
      <c r="Q56" s="654"/>
      <c r="R56" s="547"/>
      <c r="S56" s="547"/>
      <c r="IR56" s="55" t="e">
        <v>#REF!</v>
      </c>
    </row>
    <row r="57" spans="1:252" s="55" customFormat="1" ht="24.75" customHeight="1" thickBot="1">
      <c r="A57" s="50" t="s">
        <v>16</v>
      </c>
      <c r="B57" s="637" t="str">
        <f>IF(B32="","",B32)</f>
        <v/>
      </c>
      <c r="C57" s="638"/>
      <c r="D57" s="658" t="s">
        <v>66</v>
      </c>
      <c r="E57" s="152"/>
      <c r="F57" s="134"/>
      <c r="G57" s="659"/>
      <c r="H57" s="643"/>
      <c r="I57" s="395"/>
      <c r="J57" s="351"/>
      <c r="K57" s="644"/>
      <c r="L57" s="645"/>
      <c r="M57" s="532">
        <v>4</v>
      </c>
      <c r="N57" s="532" t="s">
        <v>120</v>
      </c>
      <c r="O57" s="33"/>
      <c r="P57" s="33"/>
      <c r="Q57" s="33"/>
      <c r="R57" s="547"/>
      <c r="S57" s="547"/>
      <c r="IR57" s="55" t="e">
        <v>#REF!</v>
      </c>
    </row>
    <row r="58" spans="1:252" s="55" customFormat="1" ht="24.75" customHeight="1" thickBot="1">
      <c r="A58" s="33"/>
      <c r="B58" s="646" t="str">
        <f t="shared" si="6"/>
        <v/>
      </c>
      <c r="C58" s="647"/>
      <c r="D58" s="648" t="s">
        <v>93</v>
      </c>
      <c r="E58" s="599"/>
      <c r="F58" s="230"/>
      <c r="G58" s="650"/>
      <c r="H58" s="651"/>
      <c r="I58" s="660"/>
      <c r="J58" s="661"/>
      <c r="K58" s="662"/>
      <c r="L58" s="663"/>
      <c r="M58" s="33"/>
      <c r="N58" s="184" t="s">
        <v>17</v>
      </c>
      <c r="O58" s="185"/>
      <c r="P58" s="186" t="s">
        <v>5</v>
      </c>
      <c r="Q58" s="132"/>
      <c r="R58" s="412" t="s">
        <v>15</v>
      </c>
      <c r="S58" s="413"/>
      <c r="IR58" s="55" t="e">
        <v>#REF!</v>
      </c>
    </row>
    <row r="59" spans="1:252" s="55" customFormat="1" ht="24.75" customHeight="1">
      <c r="A59" s="50" t="s">
        <v>16</v>
      </c>
      <c r="B59" s="637" t="str">
        <f>IF(B33="","",B33)</f>
        <v/>
      </c>
      <c r="C59" s="638"/>
      <c r="D59" s="658" t="s">
        <v>66</v>
      </c>
      <c r="E59" s="152"/>
      <c r="F59" s="134"/>
      <c r="G59" s="659"/>
      <c r="H59" s="643"/>
      <c r="I59" s="395"/>
      <c r="J59" s="351"/>
      <c r="K59" s="644"/>
      <c r="L59" s="645"/>
      <c r="M59" s="532"/>
      <c r="N59" s="414" t="s">
        <v>141</v>
      </c>
      <c r="O59" s="415"/>
      <c r="P59" s="402" t="s">
        <v>87</v>
      </c>
      <c r="Q59" s="403"/>
      <c r="R59" s="460"/>
      <c r="S59" s="461"/>
      <c r="IR59" s="55" t="e">
        <v>#REF!</v>
      </c>
    </row>
    <row r="60" spans="1:252" s="55" customFormat="1" ht="24.75" customHeight="1" thickBot="1">
      <c r="A60" s="50" t="s">
        <v>16</v>
      </c>
      <c r="B60" s="646" t="str">
        <f t="shared" si="6"/>
        <v>和歌山　一郎</v>
      </c>
      <c r="C60" s="647"/>
      <c r="D60" s="667" t="s">
        <v>93</v>
      </c>
      <c r="E60" s="668"/>
      <c r="F60" s="669"/>
      <c r="G60" s="670"/>
      <c r="H60" s="671"/>
      <c r="I60" s="672"/>
      <c r="J60" s="673"/>
      <c r="K60" s="674"/>
      <c r="L60" s="675"/>
      <c r="M60" s="532"/>
      <c r="N60" s="420"/>
      <c r="O60" s="421"/>
      <c r="P60" s="422"/>
      <c r="Q60" s="423"/>
      <c r="R60" s="470"/>
      <c r="S60" s="471"/>
      <c r="IR60" s="55" t="e">
        <v>#REF!</v>
      </c>
    </row>
    <row r="61" spans="1:252" s="55" customFormat="1" ht="24.75" customHeight="1" thickTop="1" thickBot="1">
      <c r="A61" s="33"/>
      <c r="B61" s="676" t="s">
        <v>85</v>
      </c>
      <c r="C61" s="677"/>
      <c r="D61" s="677"/>
      <c r="E61" s="677"/>
      <c r="F61" s="677"/>
      <c r="G61" s="677"/>
      <c r="H61" s="677"/>
      <c r="I61" s="677"/>
      <c r="J61" s="678"/>
      <c r="K61" s="625">
        <f>SUM(K49:L60)</f>
        <v>11300</v>
      </c>
      <c r="L61" s="679"/>
      <c r="M61" s="33"/>
      <c r="N61" s="534"/>
      <c r="O61" s="534"/>
      <c r="P61" s="680"/>
      <c r="Q61" s="680"/>
      <c r="R61" s="680"/>
      <c r="S61" s="680"/>
      <c r="IR61" s="55" t="e">
        <v>#REF!</v>
      </c>
    </row>
    <row r="62" spans="1:252" ht="24.75" customHeight="1">
      <c r="A62" s="33"/>
      <c r="M62" s="33"/>
      <c r="N62" s="681" t="s">
        <v>94</v>
      </c>
      <c r="O62" s="682"/>
      <c r="P62" s="682"/>
      <c r="Q62" s="683"/>
      <c r="R62" s="684">
        <f>+J46+K61+R50+R54+R59</f>
        <v>33200</v>
      </c>
      <c r="S62" s="685"/>
      <c r="T62" s="33"/>
    </row>
    <row r="63" spans="1:252" s="55" customFormat="1" ht="24.75" customHeight="1" thickBot="1">
      <c r="B63" s="34" t="s">
        <v>81</v>
      </c>
      <c r="C63" s="53"/>
      <c r="D63" s="53"/>
      <c r="E63" s="53"/>
      <c r="F63" s="53"/>
      <c r="G63" s="53"/>
      <c r="H63" s="53"/>
      <c r="I63" s="53"/>
      <c r="J63" s="53"/>
      <c r="K63" s="584"/>
      <c r="L63" s="584"/>
      <c r="M63" s="33"/>
      <c r="N63" s="686"/>
      <c r="O63" s="687"/>
      <c r="P63" s="687"/>
      <c r="Q63" s="688"/>
      <c r="R63" s="689"/>
      <c r="S63" s="690"/>
      <c r="IR63" s="55" t="e">
        <v>#REF!</v>
      </c>
    </row>
    <row r="64" spans="1:252" s="34" customFormat="1" ht="17.25" customHeight="1" thickBot="1">
      <c r="B64" s="53"/>
      <c r="C64" s="53"/>
      <c r="D64" s="53"/>
      <c r="E64" s="53"/>
      <c r="F64" s="53"/>
      <c r="G64" s="53"/>
      <c r="H64" s="53"/>
      <c r="I64" s="53"/>
      <c r="J64" s="53"/>
      <c r="K64" s="584"/>
      <c r="L64" s="584"/>
      <c r="M64" s="33"/>
      <c r="N64" s="691"/>
      <c r="O64" s="691"/>
      <c r="P64" s="691"/>
      <c r="Q64" s="691"/>
      <c r="R64" s="692"/>
      <c r="S64" s="692"/>
      <c r="T64" s="33"/>
    </row>
    <row r="65" spans="1:20" ht="29.25" thickBot="1">
      <c r="A65" s="5" t="s">
        <v>142</v>
      </c>
      <c r="B65" s="34" t="str">
        <f>+B1</f>
        <v>令和８年度初任者研修（２年次・３年次研修を含む。）旅費執行状況調査表</v>
      </c>
      <c r="C65" s="34"/>
      <c r="D65" s="34"/>
      <c r="E65" s="34"/>
      <c r="F65" s="34"/>
      <c r="G65" s="34"/>
      <c r="H65" s="34"/>
      <c r="I65" s="34"/>
      <c r="J65" s="34"/>
      <c r="K65" s="34"/>
      <c r="L65" s="693" t="s">
        <v>24</v>
      </c>
      <c r="M65" s="694">
        <f>IF(P1="","",P1)</f>
        <v>2</v>
      </c>
      <c r="N65" s="34" t="s">
        <v>25</v>
      </c>
      <c r="O65" s="695" t="s">
        <v>122</v>
      </c>
      <c r="P65" s="34"/>
      <c r="Q65" s="34"/>
      <c r="R65" s="696"/>
      <c r="S65" s="89" t="s">
        <v>143</v>
      </c>
    </row>
    <row r="66" spans="1:20" ht="9.9499999999999993" customHeight="1">
      <c r="A66" s="475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1:20" ht="24" customHeight="1" thickBot="1">
      <c r="A67" s="476"/>
      <c r="B67" s="476"/>
      <c r="C67" s="34"/>
      <c r="D67" s="34"/>
      <c r="E67" s="34"/>
      <c r="F67" s="34"/>
      <c r="G67" s="34"/>
      <c r="H67" s="34"/>
      <c r="I67" s="290" t="s">
        <v>43</v>
      </c>
      <c r="J67" s="290"/>
      <c r="K67" s="697">
        <f>IF(J4="","",J4)</f>
        <v>500000</v>
      </c>
      <c r="L67" s="698"/>
      <c r="M67" s="699"/>
      <c r="N67" s="164" t="s">
        <v>44</v>
      </c>
      <c r="O67" s="164"/>
      <c r="P67" s="700" t="str">
        <f>IF(P4="","",P4)</f>
        <v>紀の国高等学校</v>
      </c>
      <c r="Q67" s="700"/>
      <c r="R67" s="700"/>
      <c r="S67" s="700"/>
      <c r="T67" s="33"/>
    </row>
    <row r="68" spans="1:20" ht="29.25" thickBot="1">
      <c r="A68" s="143" t="s">
        <v>1</v>
      </c>
      <c r="B68" s="144"/>
      <c r="C68" s="145"/>
      <c r="D68" s="90" t="s">
        <v>74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20" ht="10.5" customHeight="1" thickBot="1">
      <c r="A69" s="5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20" ht="21.95" customHeight="1">
      <c r="A70" s="33"/>
      <c r="B70" s="533" t="s">
        <v>13</v>
      </c>
      <c r="C70" s="701" t="s">
        <v>6</v>
      </c>
      <c r="D70" s="134"/>
      <c r="E70" s="133" t="s">
        <v>23</v>
      </c>
      <c r="F70" s="152"/>
      <c r="G70" s="152"/>
      <c r="H70" s="152"/>
      <c r="I70" s="152"/>
      <c r="J70" s="134"/>
      <c r="K70" s="133" t="s">
        <v>144</v>
      </c>
      <c r="L70" s="152"/>
      <c r="M70" s="152"/>
      <c r="N70" s="152"/>
      <c r="O70" s="152"/>
      <c r="P70" s="134"/>
      <c r="Q70" s="585" t="s">
        <v>0</v>
      </c>
      <c r="R70" s="586"/>
      <c r="S70" s="50"/>
    </row>
    <row r="71" spans="1:20" ht="21.95" customHeight="1">
      <c r="A71" s="33"/>
      <c r="B71" s="535"/>
      <c r="C71" s="702" t="s">
        <v>14</v>
      </c>
      <c r="D71" s="228"/>
      <c r="E71" s="336" t="s">
        <v>3</v>
      </c>
      <c r="F71" s="595"/>
      <c r="G71" s="595"/>
      <c r="H71" s="595"/>
      <c r="I71" s="595"/>
      <c r="J71" s="228"/>
      <c r="K71" s="336" t="s">
        <v>87</v>
      </c>
      <c r="L71" s="595"/>
      <c r="M71" s="595"/>
      <c r="N71" s="595"/>
      <c r="O71" s="595"/>
      <c r="P71" s="228"/>
      <c r="Q71" s="590"/>
      <c r="R71" s="591"/>
      <c r="S71" s="50"/>
    </row>
    <row r="72" spans="1:20" ht="21.95" customHeight="1" thickBot="1">
      <c r="A72" s="33"/>
      <c r="B72" s="542"/>
      <c r="C72" s="703" t="s">
        <v>2</v>
      </c>
      <c r="D72" s="121" t="s">
        <v>4</v>
      </c>
      <c r="E72" s="704">
        <v>45867</v>
      </c>
      <c r="F72" s="650"/>
      <c r="G72" s="651"/>
      <c r="H72" s="159" t="s">
        <v>68</v>
      </c>
      <c r="I72" s="160"/>
      <c r="J72" s="161"/>
      <c r="K72" s="159">
        <v>46321</v>
      </c>
      <c r="L72" s="160"/>
      <c r="M72" s="161"/>
      <c r="N72" s="159"/>
      <c r="O72" s="160"/>
      <c r="P72" s="161"/>
      <c r="Q72" s="590"/>
      <c r="R72" s="591"/>
      <c r="S72" s="50"/>
    </row>
    <row r="73" spans="1:20" ht="23.85" customHeight="1" thickBot="1">
      <c r="A73" s="33"/>
      <c r="B73" s="184" t="s">
        <v>145</v>
      </c>
      <c r="C73" s="132"/>
      <c r="D73" s="185"/>
      <c r="E73" s="705">
        <v>5500</v>
      </c>
      <c r="F73" s="706"/>
      <c r="G73" s="706"/>
      <c r="H73" s="706"/>
      <c r="I73" s="706"/>
      <c r="J73" s="707"/>
      <c r="K73" s="708">
        <v>0</v>
      </c>
      <c r="L73" s="709"/>
      <c r="M73" s="709"/>
      <c r="N73" s="709"/>
      <c r="O73" s="709"/>
      <c r="P73" s="710"/>
      <c r="Q73" s="711">
        <f>SUM(E73:P73)</f>
        <v>5500</v>
      </c>
      <c r="R73" s="712"/>
      <c r="S73" s="50"/>
    </row>
    <row r="74" spans="1:20" ht="9.9499999999999993" customHeight="1" thickBot="1">
      <c r="A74" s="33"/>
      <c r="B74" s="713"/>
      <c r="C74" s="713"/>
      <c r="D74" s="713"/>
      <c r="E74" s="714"/>
      <c r="F74" s="714"/>
      <c r="G74" s="714"/>
      <c r="H74" s="714"/>
      <c r="I74" s="714"/>
      <c r="J74" s="714"/>
      <c r="K74" s="714"/>
      <c r="L74" s="714"/>
      <c r="M74" s="714"/>
      <c r="N74" s="715"/>
      <c r="O74" s="715"/>
      <c r="P74" s="715"/>
      <c r="Q74" s="716"/>
      <c r="R74" s="716"/>
      <c r="S74" s="50"/>
    </row>
    <row r="75" spans="1:20" ht="21.95" customHeight="1">
      <c r="A75" s="33"/>
      <c r="B75" s="533" t="s">
        <v>13</v>
      </c>
      <c r="C75" s="701" t="s">
        <v>6</v>
      </c>
      <c r="D75" s="134"/>
      <c r="E75" s="133" t="s">
        <v>23</v>
      </c>
      <c r="F75" s="152"/>
      <c r="G75" s="152"/>
      <c r="H75" s="152"/>
      <c r="I75" s="152"/>
      <c r="J75" s="134"/>
      <c r="K75" s="133" t="s">
        <v>93</v>
      </c>
      <c r="L75" s="152"/>
      <c r="M75" s="152"/>
      <c r="N75" s="152"/>
      <c r="O75" s="152"/>
      <c r="P75" s="134"/>
      <c r="Q75" s="585" t="s">
        <v>0</v>
      </c>
      <c r="R75" s="586"/>
      <c r="S75" s="50"/>
    </row>
    <row r="76" spans="1:20" ht="21.95" customHeight="1">
      <c r="A76" s="33"/>
      <c r="B76" s="535"/>
      <c r="C76" s="702" t="s">
        <v>14</v>
      </c>
      <c r="D76" s="228"/>
      <c r="E76" s="336" t="s">
        <v>3</v>
      </c>
      <c r="F76" s="595"/>
      <c r="G76" s="595"/>
      <c r="H76" s="595"/>
      <c r="I76" s="595"/>
      <c r="J76" s="228"/>
      <c r="K76" s="336" t="s">
        <v>146</v>
      </c>
      <c r="L76" s="595"/>
      <c r="M76" s="595"/>
      <c r="N76" s="595"/>
      <c r="O76" s="595"/>
      <c r="P76" s="228"/>
      <c r="Q76" s="590"/>
      <c r="R76" s="591"/>
      <c r="S76" s="50"/>
    </row>
    <row r="77" spans="1:20" ht="21.95" customHeight="1" thickBot="1">
      <c r="A77" s="33"/>
      <c r="B77" s="542"/>
      <c r="C77" s="703" t="s">
        <v>2</v>
      </c>
      <c r="D77" s="121" t="s">
        <v>4</v>
      </c>
      <c r="E77" s="159" t="s">
        <v>147</v>
      </c>
      <c r="F77" s="160"/>
      <c r="G77" s="161"/>
      <c r="H77" s="159" t="s">
        <v>68</v>
      </c>
      <c r="I77" s="160"/>
      <c r="J77" s="161"/>
      <c r="K77" s="159" t="s">
        <v>73</v>
      </c>
      <c r="L77" s="160"/>
      <c r="M77" s="161"/>
      <c r="N77" s="159" t="s">
        <v>27</v>
      </c>
      <c r="O77" s="160"/>
      <c r="P77" s="161"/>
      <c r="Q77" s="590"/>
      <c r="R77" s="591"/>
      <c r="S77" s="50"/>
    </row>
    <row r="78" spans="1:20" ht="23.85" customHeight="1" thickBot="1">
      <c r="A78" s="33"/>
      <c r="B78" s="184"/>
      <c r="C78" s="132"/>
      <c r="D78" s="185"/>
      <c r="E78" s="708"/>
      <c r="F78" s="709"/>
      <c r="G78" s="709"/>
      <c r="H78" s="709"/>
      <c r="I78" s="709"/>
      <c r="J78" s="717"/>
      <c r="K78" s="718"/>
      <c r="L78" s="719"/>
      <c r="M78" s="719"/>
      <c r="N78" s="719"/>
      <c r="O78" s="719"/>
      <c r="P78" s="720"/>
      <c r="Q78" s="711">
        <v>0</v>
      </c>
      <c r="R78" s="712"/>
      <c r="S78" s="50"/>
    </row>
    <row r="79" spans="1:20" ht="9.9499999999999993" customHeight="1" thickBot="1">
      <c r="A79" s="33"/>
      <c r="B79" s="713"/>
      <c r="C79" s="713"/>
      <c r="D79" s="713"/>
      <c r="E79" s="714"/>
      <c r="F79" s="714"/>
      <c r="G79" s="714"/>
      <c r="H79" s="714"/>
      <c r="I79" s="714"/>
      <c r="J79" s="714"/>
      <c r="K79" s="714"/>
      <c r="L79" s="714"/>
      <c r="M79" s="714"/>
      <c r="N79" s="721"/>
      <c r="O79" s="721"/>
      <c r="P79" s="721"/>
      <c r="Q79" s="722"/>
      <c r="R79" s="722"/>
      <c r="S79" s="50"/>
    </row>
    <row r="80" spans="1:20" ht="21.95" customHeight="1">
      <c r="A80" s="33"/>
      <c r="B80" s="533" t="s">
        <v>13</v>
      </c>
      <c r="C80" s="701" t="s">
        <v>6</v>
      </c>
      <c r="D80" s="134"/>
      <c r="E80" s="133" t="s">
        <v>23</v>
      </c>
      <c r="F80" s="152"/>
      <c r="G80" s="152"/>
      <c r="H80" s="152"/>
      <c r="I80" s="152"/>
      <c r="J80" s="134"/>
      <c r="K80" s="133" t="s">
        <v>93</v>
      </c>
      <c r="L80" s="152"/>
      <c r="M80" s="152"/>
      <c r="N80" s="152"/>
      <c r="O80" s="152"/>
      <c r="P80" s="134"/>
      <c r="Q80" s="585" t="s">
        <v>0</v>
      </c>
      <c r="R80" s="586"/>
      <c r="S80" s="50"/>
    </row>
    <row r="81" spans="1:19" ht="21.95" customHeight="1">
      <c r="A81" s="33"/>
      <c r="B81" s="535"/>
      <c r="C81" s="702" t="s">
        <v>14</v>
      </c>
      <c r="D81" s="228"/>
      <c r="E81" s="336" t="s">
        <v>3</v>
      </c>
      <c r="F81" s="595"/>
      <c r="G81" s="595"/>
      <c r="H81" s="595"/>
      <c r="I81" s="595"/>
      <c r="J81" s="228"/>
      <c r="K81" s="336" t="s">
        <v>146</v>
      </c>
      <c r="L81" s="595"/>
      <c r="M81" s="595"/>
      <c r="N81" s="595"/>
      <c r="O81" s="595"/>
      <c r="P81" s="228"/>
      <c r="Q81" s="590"/>
      <c r="R81" s="591"/>
      <c r="S81" s="50"/>
    </row>
    <row r="82" spans="1:19" ht="21.95" customHeight="1" thickBot="1">
      <c r="A82" s="33"/>
      <c r="B82" s="542"/>
      <c r="C82" s="703" t="s">
        <v>2</v>
      </c>
      <c r="D82" s="121" t="s">
        <v>4</v>
      </c>
      <c r="E82" s="159" t="s">
        <v>147</v>
      </c>
      <c r="F82" s="160"/>
      <c r="G82" s="161"/>
      <c r="H82" s="159" t="s">
        <v>68</v>
      </c>
      <c r="I82" s="160"/>
      <c r="J82" s="161"/>
      <c r="K82" s="159" t="s">
        <v>73</v>
      </c>
      <c r="L82" s="160"/>
      <c r="M82" s="161"/>
      <c r="N82" s="159" t="s">
        <v>27</v>
      </c>
      <c r="O82" s="160"/>
      <c r="P82" s="161"/>
      <c r="Q82" s="590"/>
      <c r="R82" s="591"/>
      <c r="S82" s="50"/>
    </row>
    <row r="83" spans="1:19" ht="23.85" customHeight="1" thickBot="1">
      <c r="A83" s="33"/>
      <c r="B83" s="184"/>
      <c r="C83" s="132"/>
      <c r="D83" s="185"/>
      <c r="E83" s="708"/>
      <c r="F83" s="709"/>
      <c r="G83" s="709"/>
      <c r="H83" s="709"/>
      <c r="I83" s="709"/>
      <c r="J83" s="717"/>
      <c r="K83" s="718"/>
      <c r="L83" s="719"/>
      <c r="M83" s="719"/>
      <c r="N83" s="719"/>
      <c r="O83" s="719"/>
      <c r="P83" s="720"/>
      <c r="Q83" s="711">
        <v>0</v>
      </c>
      <c r="R83" s="712"/>
      <c r="S83" s="50"/>
    </row>
    <row r="84" spans="1:19" ht="9.9499999999999993" customHeight="1" thickBot="1">
      <c r="A84" s="33"/>
      <c r="B84" s="713"/>
      <c r="C84" s="713"/>
      <c r="D84" s="713"/>
      <c r="E84" s="714"/>
      <c r="F84" s="714"/>
      <c r="G84" s="714"/>
      <c r="H84" s="714"/>
      <c r="I84" s="714"/>
      <c r="J84" s="714"/>
      <c r="K84" s="714"/>
      <c r="L84" s="714"/>
      <c r="M84" s="714"/>
      <c r="N84" s="721"/>
      <c r="O84" s="721"/>
      <c r="P84" s="721"/>
      <c r="Q84" s="722"/>
      <c r="R84" s="722"/>
      <c r="S84" s="50"/>
    </row>
    <row r="85" spans="1:19" ht="21.95" customHeight="1">
      <c r="A85" s="33"/>
      <c r="B85" s="533" t="s">
        <v>13</v>
      </c>
      <c r="C85" s="701" t="s">
        <v>6</v>
      </c>
      <c r="D85" s="134"/>
      <c r="E85" s="133" t="s">
        <v>23</v>
      </c>
      <c r="F85" s="152"/>
      <c r="G85" s="152"/>
      <c r="H85" s="152"/>
      <c r="I85" s="152"/>
      <c r="J85" s="134"/>
      <c r="K85" s="133" t="s">
        <v>93</v>
      </c>
      <c r="L85" s="152"/>
      <c r="M85" s="152"/>
      <c r="N85" s="152"/>
      <c r="O85" s="152"/>
      <c r="P85" s="134"/>
      <c r="Q85" s="585" t="s">
        <v>0</v>
      </c>
      <c r="R85" s="586"/>
      <c r="S85" s="50"/>
    </row>
    <row r="86" spans="1:19" ht="21.95" customHeight="1">
      <c r="A86" s="33"/>
      <c r="B86" s="535"/>
      <c r="C86" s="702" t="s">
        <v>14</v>
      </c>
      <c r="D86" s="228"/>
      <c r="E86" s="336" t="s">
        <v>3</v>
      </c>
      <c r="F86" s="595"/>
      <c r="G86" s="595"/>
      <c r="H86" s="595"/>
      <c r="I86" s="595"/>
      <c r="J86" s="228"/>
      <c r="K86" s="336" t="s">
        <v>146</v>
      </c>
      <c r="L86" s="595"/>
      <c r="M86" s="595"/>
      <c r="N86" s="595"/>
      <c r="O86" s="595"/>
      <c r="P86" s="228"/>
      <c r="Q86" s="590"/>
      <c r="R86" s="591"/>
      <c r="S86" s="50"/>
    </row>
    <row r="87" spans="1:19" ht="21.95" customHeight="1" thickBot="1">
      <c r="A87" s="33"/>
      <c r="B87" s="542"/>
      <c r="C87" s="703" t="s">
        <v>2</v>
      </c>
      <c r="D87" s="121" t="s">
        <v>4</v>
      </c>
      <c r="E87" s="159" t="s">
        <v>147</v>
      </c>
      <c r="F87" s="160"/>
      <c r="G87" s="161"/>
      <c r="H87" s="159" t="s">
        <v>148</v>
      </c>
      <c r="I87" s="160"/>
      <c r="J87" s="161"/>
      <c r="K87" s="159" t="s">
        <v>73</v>
      </c>
      <c r="L87" s="160"/>
      <c r="M87" s="161"/>
      <c r="N87" s="159" t="s">
        <v>27</v>
      </c>
      <c r="O87" s="160"/>
      <c r="P87" s="161"/>
      <c r="Q87" s="590"/>
      <c r="R87" s="591"/>
      <c r="S87" s="50"/>
    </row>
    <row r="88" spans="1:19" ht="23.85" customHeight="1" thickBot="1">
      <c r="A88" s="33"/>
      <c r="B88" s="184"/>
      <c r="C88" s="132"/>
      <c r="D88" s="185"/>
      <c r="E88" s="708"/>
      <c r="F88" s="709"/>
      <c r="G88" s="709"/>
      <c r="H88" s="709"/>
      <c r="I88" s="709"/>
      <c r="J88" s="717"/>
      <c r="K88" s="718"/>
      <c r="L88" s="719"/>
      <c r="M88" s="719"/>
      <c r="N88" s="719"/>
      <c r="O88" s="719"/>
      <c r="P88" s="720"/>
      <c r="Q88" s="711">
        <v>0</v>
      </c>
      <c r="R88" s="712"/>
      <c r="S88" s="50"/>
    </row>
    <row r="89" spans="1:19" ht="9.9499999999999993" customHeight="1" thickBot="1">
      <c r="A89" s="33"/>
      <c r="B89" s="713"/>
      <c r="C89" s="713"/>
      <c r="D89" s="713"/>
      <c r="E89" s="714"/>
      <c r="F89" s="714"/>
      <c r="G89" s="714"/>
      <c r="H89" s="714"/>
      <c r="I89" s="714"/>
      <c r="J89" s="714"/>
      <c r="K89" s="714"/>
      <c r="L89" s="714"/>
      <c r="M89" s="714"/>
      <c r="N89" s="721"/>
      <c r="O89" s="721"/>
      <c r="P89" s="721"/>
      <c r="Q89" s="722"/>
      <c r="R89" s="722"/>
      <c r="S89" s="50"/>
    </row>
    <row r="90" spans="1:19" ht="21.95" customHeight="1">
      <c r="A90" s="33"/>
      <c r="B90" s="533" t="s">
        <v>13</v>
      </c>
      <c r="C90" s="701" t="s">
        <v>6</v>
      </c>
      <c r="D90" s="134"/>
      <c r="E90" s="133" t="s">
        <v>23</v>
      </c>
      <c r="F90" s="152"/>
      <c r="G90" s="152"/>
      <c r="H90" s="152"/>
      <c r="I90" s="152"/>
      <c r="J90" s="134"/>
      <c r="K90" s="133" t="s">
        <v>93</v>
      </c>
      <c r="L90" s="152"/>
      <c r="M90" s="152"/>
      <c r="N90" s="152"/>
      <c r="O90" s="152"/>
      <c r="P90" s="134"/>
      <c r="Q90" s="585" t="s">
        <v>0</v>
      </c>
      <c r="R90" s="586"/>
      <c r="S90" s="50"/>
    </row>
    <row r="91" spans="1:19" ht="21.95" customHeight="1">
      <c r="A91" s="33"/>
      <c r="B91" s="535"/>
      <c r="C91" s="702" t="s">
        <v>14</v>
      </c>
      <c r="D91" s="228"/>
      <c r="E91" s="336" t="s">
        <v>3</v>
      </c>
      <c r="F91" s="595"/>
      <c r="G91" s="595"/>
      <c r="H91" s="595"/>
      <c r="I91" s="595"/>
      <c r="J91" s="228"/>
      <c r="K91" s="336" t="s">
        <v>146</v>
      </c>
      <c r="L91" s="595"/>
      <c r="M91" s="595"/>
      <c r="N91" s="595"/>
      <c r="O91" s="595"/>
      <c r="P91" s="228"/>
      <c r="Q91" s="590"/>
      <c r="R91" s="591"/>
      <c r="S91" s="50"/>
    </row>
    <row r="92" spans="1:19" ht="21.95" customHeight="1" thickBot="1">
      <c r="A92" s="33"/>
      <c r="B92" s="542"/>
      <c r="C92" s="703" t="s">
        <v>2</v>
      </c>
      <c r="D92" s="121" t="s">
        <v>4</v>
      </c>
      <c r="E92" s="159" t="s">
        <v>147</v>
      </c>
      <c r="F92" s="160"/>
      <c r="G92" s="161"/>
      <c r="H92" s="159" t="s">
        <v>68</v>
      </c>
      <c r="I92" s="160"/>
      <c r="J92" s="161"/>
      <c r="K92" s="159" t="s">
        <v>73</v>
      </c>
      <c r="L92" s="160"/>
      <c r="M92" s="161"/>
      <c r="N92" s="159" t="s">
        <v>27</v>
      </c>
      <c r="O92" s="160"/>
      <c r="P92" s="161"/>
      <c r="Q92" s="590"/>
      <c r="R92" s="591"/>
      <c r="S92" s="50"/>
    </row>
    <row r="93" spans="1:19" ht="23.85" customHeight="1" thickBot="1">
      <c r="A93" s="33"/>
      <c r="B93" s="184"/>
      <c r="C93" s="132"/>
      <c r="D93" s="185"/>
      <c r="E93" s="708"/>
      <c r="F93" s="709"/>
      <c r="G93" s="709"/>
      <c r="H93" s="709"/>
      <c r="I93" s="709"/>
      <c r="J93" s="717"/>
      <c r="K93" s="718"/>
      <c r="L93" s="719"/>
      <c r="M93" s="719"/>
      <c r="N93" s="719"/>
      <c r="O93" s="719"/>
      <c r="P93" s="720"/>
      <c r="Q93" s="711">
        <v>0</v>
      </c>
      <c r="R93" s="712"/>
      <c r="S93" s="50"/>
    </row>
    <row r="94" spans="1:19" ht="9.9499999999999993" customHeight="1" thickBot="1">
      <c r="A94" s="33"/>
      <c r="B94" s="713"/>
      <c r="C94" s="713"/>
      <c r="D94" s="713"/>
      <c r="E94" s="714"/>
      <c r="F94" s="714"/>
      <c r="G94" s="714"/>
      <c r="H94" s="714"/>
      <c r="I94" s="714"/>
      <c r="J94" s="714"/>
      <c r="K94" s="714"/>
      <c r="L94" s="714"/>
      <c r="M94" s="714"/>
      <c r="N94" s="721"/>
      <c r="O94" s="721"/>
      <c r="P94" s="721"/>
      <c r="Q94" s="722"/>
      <c r="R94" s="722"/>
      <c r="S94" s="50"/>
    </row>
    <row r="95" spans="1:19" ht="21.95" customHeight="1">
      <c r="A95" s="33"/>
      <c r="B95" s="533" t="s">
        <v>13</v>
      </c>
      <c r="C95" s="701" t="s">
        <v>6</v>
      </c>
      <c r="D95" s="134"/>
      <c r="E95" s="133" t="s">
        <v>23</v>
      </c>
      <c r="F95" s="152"/>
      <c r="G95" s="152"/>
      <c r="H95" s="152"/>
      <c r="I95" s="152"/>
      <c r="J95" s="134"/>
      <c r="K95" s="133" t="s">
        <v>93</v>
      </c>
      <c r="L95" s="152"/>
      <c r="M95" s="152"/>
      <c r="N95" s="152"/>
      <c r="O95" s="152"/>
      <c r="P95" s="134"/>
      <c r="Q95" s="585" t="s">
        <v>0</v>
      </c>
      <c r="R95" s="586"/>
      <c r="S95" s="50"/>
    </row>
    <row r="96" spans="1:19" ht="21.95" customHeight="1">
      <c r="A96" s="33"/>
      <c r="B96" s="535"/>
      <c r="C96" s="702" t="s">
        <v>14</v>
      </c>
      <c r="D96" s="228"/>
      <c r="E96" s="336" t="s">
        <v>3</v>
      </c>
      <c r="F96" s="595"/>
      <c r="G96" s="595"/>
      <c r="H96" s="595"/>
      <c r="I96" s="595"/>
      <c r="J96" s="228"/>
      <c r="K96" s="336" t="s">
        <v>146</v>
      </c>
      <c r="L96" s="595"/>
      <c r="M96" s="595"/>
      <c r="N96" s="595"/>
      <c r="O96" s="595"/>
      <c r="P96" s="228"/>
      <c r="Q96" s="590"/>
      <c r="R96" s="591"/>
      <c r="S96" s="50"/>
    </row>
    <row r="97" spans="1:19" ht="21.95" customHeight="1" thickBot="1">
      <c r="A97" s="33"/>
      <c r="B97" s="542"/>
      <c r="C97" s="703" t="s">
        <v>2</v>
      </c>
      <c r="D97" s="121" t="s">
        <v>4</v>
      </c>
      <c r="E97" s="159" t="s">
        <v>147</v>
      </c>
      <c r="F97" s="160"/>
      <c r="G97" s="161"/>
      <c r="H97" s="159" t="s">
        <v>68</v>
      </c>
      <c r="I97" s="160"/>
      <c r="J97" s="161"/>
      <c r="K97" s="159" t="s">
        <v>73</v>
      </c>
      <c r="L97" s="160"/>
      <c r="M97" s="161"/>
      <c r="N97" s="159" t="s">
        <v>27</v>
      </c>
      <c r="O97" s="160"/>
      <c r="P97" s="161"/>
      <c r="Q97" s="590"/>
      <c r="R97" s="591"/>
      <c r="S97" s="50"/>
    </row>
    <row r="98" spans="1:19" ht="23.85" customHeight="1" thickBot="1">
      <c r="A98" s="33"/>
      <c r="B98" s="184"/>
      <c r="C98" s="132"/>
      <c r="D98" s="185"/>
      <c r="E98" s="708"/>
      <c r="F98" s="709"/>
      <c r="G98" s="709"/>
      <c r="H98" s="709"/>
      <c r="I98" s="709"/>
      <c r="J98" s="717"/>
      <c r="K98" s="718"/>
      <c r="L98" s="719"/>
      <c r="M98" s="719"/>
      <c r="N98" s="719"/>
      <c r="O98" s="719"/>
      <c r="P98" s="720"/>
      <c r="Q98" s="711">
        <v>0</v>
      </c>
      <c r="R98" s="712"/>
      <c r="S98" s="50"/>
    </row>
    <row r="99" spans="1:19" ht="9.9499999999999993" customHeight="1" thickBot="1">
      <c r="A99" s="33"/>
      <c r="B99" s="723"/>
      <c r="C99" s="723"/>
      <c r="D99" s="723"/>
      <c r="E99" s="724"/>
      <c r="F99" s="724"/>
      <c r="G99" s="724"/>
      <c r="H99" s="724"/>
      <c r="I99" s="724"/>
      <c r="J99" s="724"/>
      <c r="K99" s="724"/>
      <c r="L99" s="724"/>
      <c r="M99" s="724"/>
      <c r="N99" s="725"/>
      <c r="O99" s="725"/>
      <c r="P99" s="725"/>
      <c r="Q99" s="726"/>
      <c r="R99" s="726"/>
      <c r="S99" s="50"/>
    </row>
    <row r="100" spans="1:19" ht="28.5" customHeight="1" thickBot="1">
      <c r="A100" s="33"/>
      <c r="B100" s="723"/>
      <c r="C100" s="723"/>
      <c r="D100" s="723"/>
      <c r="E100" s="724"/>
      <c r="F100" s="724"/>
      <c r="G100" s="724"/>
      <c r="H100" s="724"/>
      <c r="I100" s="724"/>
      <c r="J100" s="724"/>
      <c r="K100" s="724"/>
      <c r="L100" s="727" t="s">
        <v>41</v>
      </c>
      <c r="M100" s="728"/>
      <c r="N100" s="728"/>
      <c r="O100" s="729"/>
      <c r="P100" s="730">
        <f>SUM(Q73:R98)</f>
        <v>5500</v>
      </c>
      <c r="Q100" s="730"/>
      <c r="R100" s="731"/>
      <c r="S100" s="50"/>
    </row>
    <row r="101" spans="1:19" ht="29.25" thickBot="1">
      <c r="A101" s="143" t="s">
        <v>22</v>
      </c>
      <c r="B101" s="144"/>
      <c r="C101" s="145"/>
      <c r="D101" s="90" t="s">
        <v>76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ht="10.5" customHeight="1" thickBot="1">
      <c r="A102" s="5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ht="21.95" customHeight="1">
      <c r="A103" s="33"/>
      <c r="B103" s="533" t="s">
        <v>13</v>
      </c>
      <c r="C103" s="701" t="s">
        <v>6</v>
      </c>
      <c r="D103" s="134"/>
      <c r="E103" s="133" t="s">
        <v>28</v>
      </c>
      <c r="F103" s="152"/>
      <c r="G103" s="152"/>
      <c r="H103" s="152"/>
      <c r="I103" s="152"/>
      <c r="J103" s="134"/>
      <c r="K103" s="133" t="s">
        <v>149</v>
      </c>
      <c r="L103" s="152"/>
      <c r="M103" s="152"/>
      <c r="N103" s="152"/>
      <c r="O103" s="152"/>
      <c r="P103" s="134"/>
      <c r="Q103" s="585" t="s">
        <v>0</v>
      </c>
      <c r="R103" s="586"/>
      <c r="S103" s="50"/>
    </row>
    <row r="104" spans="1:19" ht="21.95" customHeight="1">
      <c r="A104" s="33"/>
      <c r="B104" s="535"/>
      <c r="C104" s="702" t="s">
        <v>14</v>
      </c>
      <c r="D104" s="228"/>
      <c r="E104" s="336" t="s">
        <v>150</v>
      </c>
      <c r="F104" s="595"/>
      <c r="G104" s="595"/>
      <c r="H104" s="595"/>
      <c r="I104" s="595"/>
      <c r="J104" s="228"/>
      <c r="K104" s="336" t="s">
        <v>87</v>
      </c>
      <c r="L104" s="595"/>
      <c r="M104" s="595"/>
      <c r="N104" s="595"/>
      <c r="O104" s="595"/>
      <c r="P104" s="228"/>
      <c r="Q104" s="590"/>
      <c r="R104" s="591"/>
      <c r="S104" s="50"/>
    </row>
    <row r="105" spans="1:19" ht="21.95" customHeight="1" thickBot="1">
      <c r="A105" s="33"/>
      <c r="B105" s="542"/>
      <c r="C105" s="703" t="s">
        <v>2</v>
      </c>
      <c r="D105" s="121" t="s">
        <v>4</v>
      </c>
      <c r="E105" s="159">
        <v>46384</v>
      </c>
      <c r="F105" s="160"/>
      <c r="G105" s="161"/>
      <c r="H105" s="159" t="s">
        <v>129</v>
      </c>
      <c r="I105" s="160"/>
      <c r="J105" s="161"/>
      <c r="K105" s="159">
        <v>46301</v>
      </c>
      <c r="L105" s="160"/>
      <c r="M105" s="161"/>
      <c r="N105" s="159"/>
      <c r="O105" s="160"/>
      <c r="P105" s="161"/>
      <c r="Q105" s="590"/>
      <c r="R105" s="591"/>
      <c r="S105" s="50"/>
    </row>
    <row r="106" spans="1:19" ht="23.85" customHeight="1" thickBot="1">
      <c r="A106" s="33"/>
      <c r="B106" s="184" t="s">
        <v>151</v>
      </c>
      <c r="C106" s="132"/>
      <c r="D106" s="185"/>
      <c r="E106" s="732">
        <v>300</v>
      </c>
      <c r="F106" s="733"/>
      <c r="G106" s="733"/>
      <c r="H106" s="733"/>
      <c r="I106" s="733"/>
      <c r="J106" s="734"/>
      <c r="K106" s="732">
        <v>0</v>
      </c>
      <c r="L106" s="733"/>
      <c r="M106" s="733"/>
      <c r="N106" s="733"/>
      <c r="O106" s="733"/>
      <c r="P106" s="735"/>
      <c r="Q106" s="736">
        <f>SUM(E106:P106)</f>
        <v>300</v>
      </c>
      <c r="R106" s="737"/>
      <c r="S106" s="50"/>
    </row>
    <row r="107" spans="1:19" ht="9.9499999999999993" customHeight="1" thickBot="1">
      <c r="A107" s="547"/>
      <c r="B107" s="738" t="s">
        <v>12</v>
      </c>
      <c r="C107" s="738"/>
      <c r="D107" s="738"/>
      <c r="E107" s="739"/>
      <c r="F107" s="739"/>
      <c r="G107" s="739"/>
      <c r="H107" s="739"/>
      <c r="I107" s="739"/>
      <c r="J107" s="739"/>
      <c r="K107" s="740"/>
      <c r="L107" s="740"/>
      <c r="M107" s="740"/>
      <c r="N107" s="739"/>
      <c r="O107" s="739"/>
      <c r="P107" s="739"/>
      <c r="Q107" s="741"/>
      <c r="R107" s="742"/>
      <c r="S107" s="743"/>
    </row>
    <row r="108" spans="1:19" ht="21.95" customHeight="1">
      <c r="A108" s="33"/>
      <c r="B108" s="533" t="s">
        <v>13</v>
      </c>
      <c r="C108" s="701" t="s">
        <v>6</v>
      </c>
      <c r="D108" s="134"/>
      <c r="E108" s="133" t="s">
        <v>28</v>
      </c>
      <c r="F108" s="152"/>
      <c r="G108" s="152"/>
      <c r="H108" s="152"/>
      <c r="I108" s="152"/>
      <c r="J108" s="134"/>
      <c r="K108" s="133" t="s">
        <v>93</v>
      </c>
      <c r="L108" s="152"/>
      <c r="M108" s="152"/>
      <c r="N108" s="152"/>
      <c r="O108" s="152"/>
      <c r="P108" s="134"/>
      <c r="Q108" s="585" t="s">
        <v>0</v>
      </c>
      <c r="R108" s="586"/>
      <c r="S108" s="50"/>
    </row>
    <row r="109" spans="1:19" ht="21.95" customHeight="1">
      <c r="A109" s="33"/>
      <c r="B109" s="535"/>
      <c r="C109" s="702" t="s">
        <v>14</v>
      </c>
      <c r="D109" s="228"/>
      <c r="E109" s="336" t="s">
        <v>150</v>
      </c>
      <c r="F109" s="595"/>
      <c r="G109" s="595"/>
      <c r="H109" s="595"/>
      <c r="I109" s="595"/>
      <c r="J109" s="228"/>
      <c r="K109" s="336" t="s">
        <v>26</v>
      </c>
      <c r="L109" s="595"/>
      <c r="M109" s="595"/>
      <c r="N109" s="595"/>
      <c r="O109" s="595"/>
      <c r="P109" s="228"/>
      <c r="Q109" s="590"/>
      <c r="R109" s="591"/>
      <c r="S109" s="50"/>
    </row>
    <row r="110" spans="1:19" ht="21.95" customHeight="1" thickBot="1">
      <c r="A110" s="33"/>
      <c r="B110" s="542"/>
      <c r="C110" s="703" t="s">
        <v>2</v>
      </c>
      <c r="D110" s="121" t="s">
        <v>4</v>
      </c>
      <c r="E110" s="159">
        <v>46384</v>
      </c>
      <c r="F110" s="160"/>
      <c r="G110" s="161"/>
      <c r="H110" s="159" t="s">
        <v>129</v>
      </c>
      <c r="I110" s="160"/>
      <c r="J110" s="161"/>
      <c r="K110" s="159" t="s">
        <v>73</v>
      </c>
      <c r="L110" s="160"/>
      <c r="M110" s="161"/>
      <c r="N110" s="159" t="s">
        <v>75</v>
      </c>
      <c r="O110" s="160"/>
      <c r="P110" s="161"/>
      <c r="Q110" s="590"/>
      <c r="R110" s="591"/>
      <c r="S110" s="50"/>
    </row>
    <row r="111" spans="1:19" ht="23.85" customHeight="1" thickBot="1">
      <c r="A111" s="33"/>
      <c r="B111" s="184"/>
      <c r="C111" s="132"/>
      <c r="D111" s="185"/>
      <c r="E111" s="732"/>
      <c r="F111" s="733"/>
      <c r="G111" s="733"/>
      <c r="H111" s="733"/>
      <c r="I111" s="733"/>
      <c r="J111" s="734"/>
      <c r="K111" s="744"/>
      <c r="L111" s="745"/>
      <c r="M111" s="745"/>
      <c r="N111" s="745"/>
      <c r="O111" s="745"/>
      <c r="P111" s="746"/>
      <c r="Q111" s="736">
        <v>0</v>
      </c>
      <c r="R111" s="737"/>
      <c r="S111" s="50"/>
    </row>
    <row r="112" spans="1:19" ht="9.9499999999999993" customHeight="1" thickBot="1">
      <c r="A112" s="547"/>
      <c r="B112" s="747" t="s">
        <v>12</v>
      </c>
      <c r="C112" s="747"/>
      <c r="D112" s="747"/>
      <c r="E112" s="748"/>
      <c r="F112" s="748"/>
      <c r="G112" s="748"/>
      <c r="H112" s="748"/>
      <c r="I112" s="748"/>
      <c r="J112" s="748"/>
      <c r="K112" s="749"/>
      <c r="L112" s="749"/>
      <c r="M112" s="749"/>
      <c r="N112" s="748"/>
      <c r="O112" s="748"/>
      <c r="P112" s="748"/>
      <c r="Q112" s="750"/>
      <c r="R112" s="751"/>
      <c r="S112" s="743"/>
    </row>
    <row r="113" spans="1:19" ht="21.95" customHeight="1">
      <c r="A113" s="33"/>
      <c r="B113" s="533" t="s">
        <v>13</v>
      </c>
      <c r="C113" s="701" t="s">
        <v>6</v>
      </c>
      <c r="D113" s="134"/>
      <c r="E113" s="133" t="s">
        <v>28</v>
      </c>
      <c r="F113" s="152"/>
      <c r="G113" s="152"/>
      <c r="H113" s="152"/>
      <c r="I113" s="152"/>
      <c r="J113" s="134"/>
      <c r="K113" s="133" t="s">
        <v>93</v>
      </c>
      <c r="L113" s="152"/>
      <c r="M113" s="152"/>
      <c r="N113" s="152"/>
      <c r="O113" s="152"/>
      <c r="P113" s="134"/>
      <c r="Q113" s="585" t="s">
        <v>0</v>
      </c>
      <c r="R113" s="586"/>
      <c r="S113" s="50"/>
    </row>
    <row r="114" spans="1:19" ht="21.95" customHeight="1">
      <c r="A114" s="33"/>
      <c r="B114" s="535"/>
      <c r="C114" s="702" t="s">
        <v>14</v>
      </c>
      <c r="D114" s="228"/>
      <c r="E114" s="336" t="s">
        <v>150</v>
      </c>
      <c r="F114" s="595"/>
      <c r="G114" s="595"/>
      <c r="H114" s="595"/>
      <c r="I114" s="595"/>
      <c r="J114" s="228"/>
      <c r="K114" s="336" t="s">
        <v>26</v>
      </c>
      <c r="L114" s="595"/>
      <c r="M114" s="595"/>
      <c r="N114" s="595"/>
      <c r="O114" s="595"/>
      <c r="P114" s="228"/>
      <c r="Q114" s="590"/>
      <c r="R114" s="591"/>
      <c r="S114" s="50"/>
    </row>
    <row r="115" spans="1:19" ht="21.95" customHeight="1" thickBot="1">
      <c r="A115" s="33"/>
      <c r="B115" s="542"/>
      <c r="C115" s="703" t="s">
        <v>2</v>
      </c>
      <c r="D115" s="121" t="s">
        <v>4</v>
      </c>
      <c r="E115" s="159">
        <v>46384</v>
      </c>
      <c r="F115" s="160"/>
      <c r="G115" s="161"/>
      <c r="H115" s="159" t="s">
        <v>129</v>
      </c>
      <c r="I115" s="160"/>
      <c r="J115" s="161"/>
      <c r="K115" s="159" t="s">
        <v>73</v>
      </c>
      <c r="L115" s="160"/>
      <c r="M115" s="161"/>
      <c r="N115" s="159" t="s">
        <v>75</v>
      </c>
      <c r="O115" s="160"/>
      <c r="P115" s="161"/>
      <c r="Q115" s="590"/>
      <c r="R115" s="591"/>
      <c r="S115" s="50"/>
    </row>
    <row r="116" spans="1:19" ht="23.85" customHeight="1" thickBot="1">
      <c r="A116" s="33"/>
      <c r="B116" s="184"/>
      <c r="C116" s="132"/>
      <c r="D116" s="185"/>
      <c r="E116" s="732"/>
      <c r="F116" s="733"/>
      <c r="G116" s="733"/>
      <c r="H116" s="733"/>
      <c r="I116" s="733"/>
      <c r="J116" s="734"/>
      <c r="K116" s="744"/>
      <c r="L116" s="745"/>
      <c r="M116" s="745"/>
      <c r="N116" s="745"/>
      <c r="O116" s="745"/>
      <c r="P116" s="746"/>
      <c r="Q116" s="736">
        <v>0</v>
      </c>
      <c r="R116" s="737"/>
      <c r="S116" s="50"/>
    </row>
    <row r="117" spans="1:19" ht="9.9499999999999993" customHeight="1" thickBot="1">
      <c r="A117" s="547"/>
      <c r="B117" s="747" t="s">
        <v>12</v>
      </c>
      <c r="C117" s="747"/>
      <c r="D117" s="747"/>
      <c r="E117" s="748"/>
      <c r="F117" s="748"/>
      <c r="G117" s="748"/>
      <c r="H117" s="748"/>
      <c r="I117" s="748"/>
      <c r="J117" s="748"/>
      <c r="K117" s="749"/>
      <c r="L117" s="749"/>
      <c r="M117" s="749"/>
      <c r="N117" s="748"/>
      <c r="O117" s="748"/>
      <c r="P117" s="748"/>
      <c r="Q117" s="750"/>
      <c r="R117" s="751"/>
      <c r="S117" s="743"/>
    </row>
    <row r="118" spans="1:19" ht="21.95" customHeight="1">
      <c r="A118" s="33"/>
      <c r="B118" s="533" t="s">
        <v>13</v>
      </c>
      <c r="C118" s="701" t="s">
        <v>6</v>
      </c>
      <c r="D118" s="134"/>
      <c r="E118" s="133" t="s">
        <v>28</v>
      </c>
      <c r="F118" s="152"/>
      <c r="G118" s="152"/>
      <c r="H118" s="152"/>
      <c r="I118" s="152"/>
      <c r="J118" s="134"/>
      <c r="K118" s="133" t="s">
        <v>93</v>
      </c>
      <c r="L118" s="152"/>
      <c r="M118" s="152"/>
      <c r="N118" s="152"/>
      <c r="O118" s="152"/>
      <c r="P118" s="134"/>
      <c r="Q118" s="585" t="s">
        <v>0</v>
      </c>
      <c r="R118" s="586"/>
      <c r="S118" s="50"/>
    </row>
    <row r="119" spans="1:19" ht="21.95" customHeight="1">
      <c r="A119" s="33"/>
      <c r="B119" s="535"/>
      <c r="C119" s="702" t="s">
        <v>14</v>
      </c>
      <c r="D119" s="228"/>
      <c r="E119" s="336" t="s">
        <v>150</v>
      </c>
      <c r="F119" s="595"/>
      <c r="G119" s="595"/>
      <c r="H119" s="595"/>
      <c r="I119" s="595"/>
      <c r="J119" s="228"/>
      <c r="K119" s="336" t="s">
        <v>26</v>
      </c>
      <c r="L119" s="595"/>
      <c r="M119" s="595"/>
      <c r="N119" s="595"/>
      <c r="O119" s="595"/>
      <c r="P119" s="228"/>
      <c r="Q119" s="590"/>
      <c r="R119" s="591"/>
      <c r="S119" s="50"/>
    </row>
    <row r="120" spans="1:19" ht="21.95" customHeight="1" thickBot="1">
      <c r="A120" s="33"/>
      <c r="B120" s="542"/>
      <c r="C120" s="703" t="s">
        <v>2</v>
      </c>
      <c r="D120" s="121" t="s">
        <v>4</v>
      </c>
      <c r="E120" s="159">
        <v>46384</v>
      </c>
      <c r="F120" s="160"/>
      <c r="G120" s="161"/>
      <c r="H120" s="159" t="s">
        <v>129</v>
      </c>
      <c r="I120" s="160"/>
      <c r="J120" s="161"/>
      <c r="K120" s="159" t="s">
        <v>73</v>
      </c>
      <c r="L120" s="160"/>
      <c r="M120" s="161"/>
      <c r="N120" s="159" t="s">
        <v>75</v>
      </c>
      <c r="O120" s="160"/>
      <c r="P120" s="161"/>
      <c r="Q120" s="590"/>
      <c r="R120" s="591"/>
      <c r="S120" s="50"/>
    </row>
    <row r="121" spans="1:19" ht="23.85" customHeight="1" thickBot="1">
      <c r="A121" s="33"/>
      <c r="B121" s="184"/>
      <c r="C121" s="132"/>
      <c r="D121" s="185"/>
      <c r="E121" s="732"/>
      <c r="F121" s="733"/>
      <c r="G121" s="733"/>
      <c r="H121" s="733"/>
      <c r="I121" s="733"/>
      <c r="J121" s="734"/>
      <c r="K121" s="744"/>
      <c r="L121" s="745"/>
      <c r="M121" s="745"/>
      <c r="N121" s="745"/>
      <c r="O121" s="745"/>
      <c r="P121" s="746"/>
      <c r="Q121" s="736">
        <v>0</v>
      </c>
      <c r="R121" s="737"/>
      <c r="S121" s="50"/>
    </row>
    <row r="122" spans="1:19" ht="9.9499999999999993" customHeight="1" thickBot="1">
      <c r="A122" s="547"/>
      <c r="B122" s="747" t="s">
        <v>12</v>
      </c>
      <c r="C122" s="747"/>
      <c r="D122" s="747"/>
      <c r="E122" s="748"/>
      <c r="F122" s="748"/>
      <c r="G122" s="748"/>
      <c r="H122" s="748"/>
      <c r="I122" s="748"/>
      <c r="J122" s="748"/>
      <c r="K122" s="749"/>
      <c r="L122" s="749"/>
      <c r="M122" s="749"/>
      <c r="N122" s="748"/>
      <c r="O122" s="748"/>
      <c r="P122" s="748"/>
      <c r="Q122" s="750"/>
      <c r="R122" s="751"/>
      <c r="S122" s="743"/>
    </row>
    <row r="123" spans="1:19" ht="21.95" customHeight="1">
      <c r="A123" s="33"/>
      <c r="B123" s="533" t="s">
        <v>13</v>
      </c>
      <c r="C123" s="701" t="s">
        <v>6</v>
      </c>
      <c r="D123" s="134"/>
      <c r="E123" s="133" t="s">
        <v>28</v>
      </c>
      <c r="F123" s="152"/>
      <c r="G123" s="152"/>
      <c r="H123" s="152"/>
      <c r="I123" s="152"/>
      <c r="J123" s="134"/>
      <c r="K123" s="133" t="s">
        <v>93</v>
      </c>
      <c r="L123" s="152"/>
      <c r="M123" s="152"/>
      <c r="N123" s="152"/>
      <c r="O123" s="152"/>
      <c r="P123" s="134"/>
      <c r="Q123" s="585" t="s">
        <v>0</v>
      </c>
      <c r="R123" s="586"/>
      <c r="S123" s="50"/>
    </row>
    <row r="124" spans="1:19" ht="21.95" customHeight="1">
      <c r="A124" s="33"/>
      <c r="B124" s="752"/>
      <c r="C124" s="702" t="s">
        <v>14</v>
      </c>
      <c r="D124" s="228"/>
      <c r="E124" s="336" t="s">
        <v>150</v>
      </c>
      <c r="F124" s="595"/>
      <c r="G124" s="595"/>
      <c r="H124" s="595"/>
      <c r="I124" s="595"/>
      <c r="J124" s="228"/>
      <c r="K124" s="336" t="s">
        <v>26</v>
      </c>
      <c r="L124" s="595"/>
      <c r="M124" s="595"/>
      <c r="N124" s="595"/>
      <c r="O124" s="595"/>
      <c r="P124" s="228"/>
      <c r="Q124" s="590"/>
      <c r="R124" s="591"/>
      <c r="S124" s="50"/>
    </row>
    <row r="125" spans="1:19" ht="21.95" customHeight="1" thickBot="1">
      <c r="A125" s="33"/>
      <c r="B125" s="753"/>
      <c r="C125" s="703" t="s">
        <v>2</v>
      </c>
      <c r="D125" s="121" t="s">
        <v>4</v>
      </c>
      <c r="E125" s="159">
        <v>46384</v>
      </c>
      <c r="F125" s="160"/>
      <c r="G125" s="161"/>
      <c r="H125" s="159" t="s">
        <v>129</v>
      </c>
      <c r="I125" s="160"/>
      <c r="J125" s="161"/>
      <c r="K125" s="159" t="s">
        <v>73</v>
      </c>
      <c r="L125" s="160"/>
      <c r="M125" s="161"/>
      <c r="N125" s="159" t="s">
        <v>75</v>
      </c>
      <c r="O125" s="160"/>
      <c r="P125" s="161"/>
      <c r="Q125" s="590"/>
      <c r="R125" s="591"/>
      <c r="S125" s="50"/>
    </row>
    <row r="126" spans="1:19" ht="23.85" customHeight="1" thickBot="1">
      <c r="A126" s="33"/>
      <c r="B126" s="184"/>
      <c r="C126" s="132"/>
      <c r="D126" s="185"/>
      <c r="E126" s="732"/>
      <c r="F126" s="733"/>
      <c r="G126" s="733"/>
      <c r="H126" s="733"/>
      <c r="I126" s="733"/>
      <c r="J126" s="734"/>
      <c r="K126" s="744"/>
      <c r="L126" s="745"/>
      <c r="M126" s="745"/>
      <c r="N126" s="745"/>
      <c r="O126" s="745"/>
      <c r="P126" s="746"/>
      <c r="Q126" s="736">
        <v>0</v>
      </c>
      <c r="R126" s="737"/>
      <c r="S126" s="50"/>
    </row>
    <row r="127" spans="1:19" ht="9.9499999999999993" customHeight="1" thickBot="1">
      <c r="A127" s="547"/>
      <c r="B127" s="747" t="s">
        <v>12</v>
      </c>
      <c r="C127" s="747"/>
      <c r="D127" s="747"/>
      <c r="E127" s="748"/>
      <c r="F127" s="748"/>
      <c r="G127" s="748"/>
      <c r="H127" s="748"/>
      <c r="I127" s="748"/>
      <c r="J127" s="748"/>
      <c r="K127" s="749"/>
      <c r="L127" s="749"/>
      <c r="M127" s="749"/>
      <c r="N127" s="748"/>
      <c r="O127" s="748"/>
      <c r="P127" s="748"/>
      <c r="Q127" s="750"/>
      <c r="R127" s="751"/>
      <c r="S127" s="743"/>
    </row>
    <row r="128" spans="1:19" ht="21.95" customHeight="1">
      <c r="A128" s="33"/>
      <c r="B128" s="533" t="s">
        <v>13</v>
      </c>
      <c r="C128" s="701" t="s">
        <v>6</v>
      </c>
      <c r="D128" s="134"/>
      <c r="E128" s="133" t="s">
        <v>28</v>
      </c>
      <c r="F128" s="152"/>
      <c r="G128" s="152"/>
      <c r="H128" s="152"/>
      <c r="I128" s="152"/>
      <c r="J128" s="134"/>
      <c r="K128" s="133" t="s">
        <v>93</v>
      </c>
      <c r="L128" s="152"/>
      <c r="M128" s="152"/>
      <c r="N128" s="152"/>
      <c r="O128" s="152"/>
      <c r="P128" s="134"/>
      <c r="Q128" s="585" t="s">
        <v>0</v>
      </c>
      <c r="R128" s="586"/>
      <c r="S128" s="50"/>
    </row>
    <row r="129" spans="1:19" ht="21.95" customHeight="1">
      <c r="A129" s="33"/>
      <c r="B129" s="535"/>
      <c r="C129" s="702" t="s">
        <v>14</v>
      </c>
      <c r="D129" s="228"/>
      <c r="E129" s="336" t="s">
        <v>150</v>
      </c>
      <c r="F129" s="595"/>
      <c r="G129" s="595"/>
      <c r="H129" s="595"/>
      <c r="I129" s="595"/>
      <c r="J129" s="228"/>
      <c r="K129" s="336" t="s">
        <v>26</v>
      </c>
      <c r="L129" s="595"/>
      <c r="M129" s="595"/>
      <c r="N129" s="595"/>
      <c r="O129" s="595"/>
      <c r="P129" s="228"/>
      <c r="Q129" s="590"/>
      <c r="R129" s="591"/>
      <c r="S129" s="50"/>
    </row>
    <row r="130" spans="1:19" ht="21.95" customHeight="1" thickBot="1">
      <c r="A130" s="33"/>
      <c r="B130" s="542"/>
      <c r="C130" s="703" t="s">
        <v>2</v>
      </c>
      <c r="D130" s="121" t="s">
        <v>4</v>
      </c>
      <c r="E130" s="159">
        <v>46384</v>
      </c>
      <c r="F130" s="160"/>
      <c r="G130" s="161"/>
      <c r="H130" s="159" t="s">
        <v>129</v>
      </c>
      <c r="I130" s="160"/>
      <c r="J130" s="161"/>
      <c r="K130" s="159" t="s">
        <v>73</v>
      </c>
      <c r="L130" s="160"/>
      <c r="M130" s="161"/>
      <c r="N130" s="159" t="s">
        <v>75</v>
      </c>
      <c r="O130" s="160"/>
      <c r="P130" s="161"/>
      <c r="Q130" s="590"/>
      <c r="R130" s="591"/>
      <c r="S130" s="50"/>
    </row>
    <row r="131" spans="1:19" ht="23.85" customHeight="1" thickBot="1">
      <c r="A131" s="33"/>
      <c r="B131" s="184"/>
      <c r="C131" s="132"/>
      <c r="D131" s="185"/>
      <c r="E131" s="732"/>
      <c r="F131" s="733"/>
      <c r="G131" s="733"/>
      <c r="H131" s="733"/>
      <c r="I131" s="733"/>
      <c r="J131" s="734"/>
      <c r="K131" s="744"/>
      <c r="L131" s="745"/>
      <c r="M131" s="745"/>
      <c r="N131" s="745"/>
      <c r="O131" s="745"/>
      <c r="P131" s="746"/>
      <c r="Q131" s="736">
        <v>0</v>
      </c>
      <c r="R131" s="737"/>
      <c r="S131" s="50"/>
    </row>
    <row r="132" spans="1:19" ht="9.9499999999999993" customHeight="1" thickBot="1">
      <c r="A132" s="547"/>
      <c r="B132" s="754" t="s">
        <v>12</v>
      </c>
      <c r="C132" s="754"/>
      <c r="D132" s="754"/>
      <c r="E132" s="748"/>
      <c r="F132" s="748"/>
      <c r="G132" s="748"/>
      <c r="H132" s="748"/>
      <c r="I132" s="748"/>
      <c r="J132" s="748"/>
      <c r="K132" s="749"/>
      <c r="L132" s="749"/>
      <c r="M132" s="749"/>
      <c r="N132" s="748"/>
      <c r="O132" s="748"/>
      <c r="P132" s="748"/>
      <c r="Q132" s="750"/>
      <c r="R132" s="751"/>
      <c r="S132" s="743"/>
    </row>
    <row r="133" spans="1:19" ht="28.5" customHeight="1" thickBot="1">
      <c r="A133" s="33"/>
      <c r="B133" s="532"/>
      <c r="C133" s="34"/>
      <c r="D133" s="755"/>
      <c r="E133" s="755"/>
      <c r="F133" s="755"/>
      <c r="G133" s="755"/>
      <c r="H133" s="755"/>
      <c r="I133" s="755"/>
      <c r="J133" s="755"/>
      <c r="K133" s="755"/>
      <c r="L133" s="727" t="s">
        <v>37</v>
      </c>
      <c r="M133" s="756"/>
      <c r="N133" s="756"/>
      <c r="O133" s="757"/>
      <c r="P133" s="730">
        <f>SUM(Q106:R131)</f>
        <v>300</v>
      </c>
      <c r="Q133" s="730"/>
      <c r="R133" s="731"/>
      <c r="S133" s="50"/>
    </row>
    <row r="134" spans="1:19" ht="24.75" customHeight="1">
      <c r="A134" s="33"/>
      <c r="B134" s="476" t="s">
        <v>80</v>
      </c>
      <c r="C134" s="34"/>
      <c r="D134" s="755"/>
      <c r="E134" s="755"/>
      <c r="F134" s="755"/>
      <c r="G134" s="755"/>
      <c r="H134" s="755"/>
      <c r="I134" s="755"/>
      <c r="J134" s="755"/>
      <c r="K134" s="755"/>
      <c r="L134" s="724"/>
      <c r="M134" s="724"/>
      <c r="N134" s="758"/>
      <c r="O134" s="758"/>
      <c r="P134" s="758"/>
      <c r="Q134" s="584"/>
      <c r="R134" s="584"/>
      <c r="S134" s="50"/>
    </row>
    <row r="135" spans="1:19" ht="24.95" customHeight="1">
      <c r="B135" s="34" t="s">
        <v>70</v>
      </c>
    </row>
    <row r="136" spans="1:19" ht="24.95" customHeight="1">
      <c r="B136" s="34" t="s">
        <v>99</v>
      </c>
      <c r="C136" s="759"/>
      <c r="D136" s="759"/>
      <c r="E136" s="759"/>
      <c r="F136" s="759"/>
      <c r="G136" s="759"/>
      <c r="H136" s="759"/>
      <c r="I136" s="759"/>
      <c r="J136" s="759"/>
      <c r="K136" s="759"/>
      <c r="L136" s="759"/>
      <c r="M136" s="759"/>
      <c r="N136" s="759"/>
      <c r="O136" s="760"/>
      <c r="P136" s="760"/>
      <c r="Q136" s="761"/>
    </row>
    <row r="137" spans="1:19" ht="24.95" customHeight="1">
      <c r="B137" s="34" t="s">
        <v>100</v>
      </c>
      <c r="C137" s="759"/>
      <c r="D137" s="759"/>
      <c r="E137" s="759"/>
      <c r="F137" s="759"/>
      <c r="G137" s="759"/>
      <c r="H137" s="759"/>
      <c r="I137" s="759"/>
      <c r="J137" s="759"/>
      <c r="K137" s="759"/>
      <c r="L137" s="759"/>
      <c r="M137" s="759"/>
      <c r="N137" s="759"/>
      <c r="O137" s="760"/>
      <c r="P137" s="760"/>
      <c r="Q137" s="761"/>
    </row>
    <row r="138" spans="1:19" ht="24.95" customHeight="1">
      <c r="B138" s="34" t="s">
        <v>101</v>
      </c>
      <c r="C138" s="759"/>
      <c r="D138" s="759"/>
      <c r="E138" s="759"/>
      <c r="F138" s="759"/>
      <c r="G138" s="759"/>
      <c r="H138" s="759"/>
      <c r="I138" s="759"/>
      <c r="J138" s="759"/>
      <c r="K138" s="759"/>
      <c r="L138" s="759"/>
      <c r="M138" s="759"/>
      <c r="N138" s="759"/>
      <c r="O138" s="760"/>
      <c r="P138" s="760"/>
      <c r="Q138" s="761"/>
    </row>
    <row r="139" spans="1:19" ht="24.95" customHeight="1">
      <c r="B139" s="34" t="s">
        <v>71</v>
      </c>
      <c r="C139" s="759"/>
      <c r="D139" s="759"/>
      <c r="E139" s="759"/>
      <c r="F139" s="759"/>
      <c r="G139" s="759"/>
      <c r="H139" s="759"/>
      <c r="I139" s="759"/>
      <c r="J139" s="759"/>
      <c r="K139" s="759"/>
      <c r="L139" s="759"/>
      <c r="M139" s="759"/>
      <c r="N139" s="759"/>
      <c r="O139" s="760"/>
      <c r="P139" s="760"/>
      <c r="Q139" s="761"/>
    </row>
    <row r="140" spans="1:19" ht="24.95" customHeight="1">
      <c r="B140" s="759"/>
      <c r="C140" s="759"/>
      <c r="D140" s="759"/>
      <c r="E140" s="759"/>
      <c r="F140" s="759"/>
      <c r="G140" s="759"/>
      <c r="H140" s="759"/>
      <c r="I140" s="759"/>
      <c r="J140" s="759"/>
      <c r="K140" s="759"/>
      <c r="L140" s="759"/>
      <c r="M140" s="759"/>
      <c r="N140" s="759"/>
      <c r="O140" s="760"/>
      <c r="P140" s="760"/>
      <c r="Q140" s="761"/>
    </row>
  </sheetData>
  <sheetProtection formatCells="0" formatColumns="0" formatRows="0" insertColumns="0" insertRows="0" insertHyperlinks="0" deleteColumns="0" deleteRows="0" sort="0" autoFilter="0" pivotTables="0"/>
  <mergeCells count="568">
    <mergeCell ref="L133:O133"/>
    <mergeCell ref="P133:R133"/>
    <mergeCell ref="B131:D131"/>
    <mergeCell ref="E131:J131"/>
    <mergeCell ref="K131:P131"/>
    <mergeCell ref="Q131:R131"/>
    <mergeCell ref="B132:D132"/>
    <mergeCell ref="E132:G132"/>
    <mergeCell ref="H132:J132"/>
    <mergeCell ref="N132:P132"/>
    <mergeCell ref="Q132:R132"/>
    <mergeCell ref="C129:D129"/>
    <mergeCell ref="E129:J129"/>
    <mergeCell ref="K129:P129"/>
    <mergeCell ref="E130:G130"/>
    <mergeCell ref="H130:J130"/>
    <mergeCell ref="K130:M130"/>
    <mergeCell ref="N130:P130"/>
    <mergeCell ref="B127:D127"/>
    <mergeCell ref="E127:G127"/>
    <mergeCell ref="H127:J127"/>
    <mergeCell ref="N127:P127"/>
    <mergeCell ref="Q127:R127"/>
    <mergeCell ref="B128:B130"/>
    <mergeCell ref="C128:D128"/>
    <mergeCell ref="E128:J128"/>
    <mergeCell ref="K128:P128"/>
    <mergeCell ref="Q128:R130"/>
    <mergeCell ref="K125:M125"/>
    <mergeCell ref="N125:P125"/>
    <mergeCell ref="B126:D126"/>
    <mergeCell ref="E126:J126"/>
    <mergeCell ref="K126:P126"/>
    <mergeCell ref="Q126:R126"/>
    <mergeCell ref="B123:B125"/>
    <mergeCell ref="C123:D123"/>
    <mergeCell ref="E123:J123"/>
    <mergeCell ref="K123:P123"/>
    <mergeCell ref="Q123:R125"/>
    <mergeCell ref="C124:D124"/>
    <mergeCell ref="E124:J124"/>
    <mergeCell ref="K124:P124"/>
    <mergeCell ref="E125:G125"/>
    <mergeCell ref="H125:J125"/>
    <mergeCell ref="B121:D121"/>
    <mergeCell ref="E121:J121"/>
    <mergeCell ref="K121:P121"/>
    <mergeCell ref="Q121:R121"/>
    <mergeCell ref="B122:D122"/>
    <mergeCell ref="E122:G122"/>
    <mergeCell ref="H122:J122"/>
    <mergeCell ref="N122:P122"/>
    <mergeCell ref="Q122:R122"/>
    <mergeCell ref="C119:D119"/>
    <mergeCell ref="E119:J119"/>
    <mergeCell ref="K119:P119"/>
    <mergeCell ref="E120:G120"/>
    <mergeCell ref="H120:J120"/>
    <mergeCell ref="K120:M120"/>
    <mergeCell ref="N120:P120"/>
    <mergeCell ref="B117:D117"/>
    <mergeCell ref="E117:G117"/>
    <mergeCell ref="H117:J117"/>
    <mergeCell ref="N117:P117"/>
    <mergeCell ref="Q117:R117"/>
    <mergeCell ref="B118:B120"/>
    <mergeCell ref="C118:D118"/>
    <mergeCell ref="E118:J118"/>
    <mergeCell ref="K118:P118"/>
    <mergeCell ref="Q118:R120"/>
    <mergeCell ref="K115:M115"/>
    <mergeCell ref="N115:P115"/>
    <mergeCell ref="B116:D116"/>
    <mergeCell ref="E116:J116"/>
    <mergeCell ref="K116:P116"/>
    <mergeCell ref="Q116:R116"/>
    <mergeCell ref="B113:B115"/>
    <mergeCell ref="C113:D113"/>
    <mergeCell ref="E113:J113"/>
    <mergeCell ref="K113:P113"/>
    <mergeCell ref="Q113:R115"/>
    <mergeCell ref="C114:D114"/>
    <mergeCell ref="E114:J114"/>
    <mergeCell ref="K114:P114"/>
    <mergeCell ref="E115:G115"/>
    <mergeCell ref="H115:J115"/>
    <mergeCell ref="B111:D111"/>
    <mergeCell ref="E111:J111"/>
    <mergeCell ref="K111:P111"/>
    <mergeCell ref="Q111:R111"/>
    <mergeCell ref="B112:D112"/>
    <mergeCell ref="E112:G112"/>
    <mergeCell ref="H112:J112"/>
    <mergeCell ref="N112:P112"/>
    <mergeCell ref="Q112:R112"/>
    <mergeCell ref="C109:D109"/>
    <mergeCell ref="E109:J109"/>
    <mergeCell ref="K109:P109"/>
    <mergeCell ref="E110:G110"/>
    <mergeCell ref="H110:J110"/>
    <mergeCell ref="K110:M110"/>
    <mergeCell ref="N110:P110"/>
    <mergeCell ref="B107:D107"/>
    <mergeCell ref="E107:G107"/>
    <mergeCell ref="H107:J107"/>
    <mergeCell ref="N107:P107"/>
    <mergeCell ref="Q107:R107"/>
    <mergeCell ref="B108:B110"/>
    <mergeCell ref="C108:D108"/>
    <mergeCell ref="E108:J108"/>
    <mergeCell ref="K108:P108"/>
    <mergeCell ref="Q108:R110"/>
    <mergeCell ref="K105:M105"/>
    <mergeCell ref="N105:P105"/>
    <mergeCell ref="B106:D106"/>
    <mergeCell ref="E106:J106"/>
    <mergeCell ref="K106:P106"/>
    <mergeCell ref="Q106:R106"/>
    <mergeCell ref="B103:B105"/>
    <mergeCell ref="C103:D103"/>
    <mergeCell ref="E103:J103"/>
    <mergeCell ref="K103:P103"/>
    <mergeCell ref="Q103:R105"/>
    <mergeCell ref="C104:D104"/>
    <mergeCell ref="E104:J104"/>
    <mergeCell ref="K104:P104"/>
    <mergeCell ref="E105:G105"/>
    <mergeCell ref="H105:J105"/>
    <mergeCell ref="Q98:R98"/>
    <mergeCell ref="N99:P99"/>
    <mergeCell ref="Q99:R99"/>
    <mergeCell ref="L100:O100"/>
    <mergeCell ref="P100:R100"/>
    <mergeCell ref="A101:C101"/>
    <mergeCell ref="K96:P96"/>
    <mergeCell ref="E97:G97"/>
    <mergeCell ref="H97:J97"/>
    <mergeCell ref="K97:M97"/>
    <mergeCell ref="N97:P97"/>
    <mergeCell ref="B98:D98"/>
    <mergeCell ref="E98:J98"/>
    <mergeCell ref="K98:P98"/>
    <mergeCell ref="Q93:R93"/>
    <mergeCell ref="N94:P94"/>
    <mergeCell ref="Q94:R94"/>
    <mergeCell ref="B95:B97"/>
    <mergeCell ref="C95:D95"/>
    <mergeCell ref="E95:J95"/>
    <mergeCell ref="K95:P95"/>
    <mergeCell ref="Q95:R97"/>
    <mergeCell ref="C96:D96"/>
    <mergeCell ref="E96:J96"/>
    <mergeCell ref="K91:P91"/>
    <mergeCell ref="E92:G92"/>
    <mergeCell ref="H92:J92"/>
    <mergeCell ref="K92:M92"/>
    <mergeCell ref="N92:P92"/>
    <mergeCell ref="B93:D93"/>
    <mergeCell ref="E93:J93"/>
    <mergeCell ref="K93:P93"/>
    <mergeCell ref="Q88:R88"/>
    <mergeCell ref="N89:P89"/>
    <mergeCell ref="Q89:R89"/>
    <mergeCell ref="B90:B92"/>
    <mergeCell ref="C90:D90"/>
    <mergeCell ref="E90:J90"/>
    <mergeCell ref="K90:P90"/>
    <mergeCell ref="Q90:R92"/>
    <mergeCell ref="C91:D91"/>
    <mergeCell ref="E91:J91"/>
    <mergeCell ref="K86:P86"/>
    <mergeCell ref="E87:G87"/>
    <mergeCell ref="H87:J87"/>
    <mergeCell ref="K87:M87"/>
    <mergeCell ref="N87:P87"/>
    <mergeCell ref="B88:D88"/>
    <mergeCell ref="E88:J88"/>
    <mergeCell ref="K88:P88"/>
    <mergeCell ref="Q83:R83"/>
    <mergeCell ref="N84:P84"/>
    <mergeCell ref="Q84:R84"/>
    <mergeCell ref="B85:B87"/>
    <mergeCell ref="C85:D85"/>
    <mergeCell ref="E85:J85"/>
    <mergeCell ref="K85:P85"/>
    <mergeCell ref="Q85:R87"/>
    <mergeCell ref="C86:D86"/>
    <mergeCell ref="E86:J86"/>
    <mergeCell ref="E82:G82"/>
    <mergeCell ref="H82:J82"/>
    <mergeCell ref="K82:M82"/>
    <mergeCell ref="N82:P82"/>
    <mergeCell ref="B83:D83"/>
    <mergeCell ref="E83:J83"/>
    <mergeCell ref="K83:P83"/>
    <mergeCell ref="N79:P79"/>
    <mergeCell ref="Q79:R79"/>
    <mergeCell ref="B80:B82"/>
    <mergeCell ref="C80:D80"/>
    <mergeCell ref="E80:J80"/>
    <mergeCell ref="K80:P80"/>
    <mergeCell ref="Q80:R82"/>
    <mergeCell ref="C81:D81"/>
    <mergeCell ref="E81:J81"/>
    <mergeCell ref="K81:P81"/>
    <mergeCell ref="K77:M77"/>
    <mergeCell ref="N77:P77"/>
    <mergeCell ref="B78:D78"/>
    <mergeCell ref="E78:J78"/>
    <mergeCell ref="K78:P78"/>
    <mergeCell ref="Q78:R78"/>
    <mergeCell ref="B75:B77"/>
    <mergeCell ref="C75:D75"/>
    <mergeCell ref="E75:J75"/>
    <mergeCell ref="K75:P75"/>
    <mergeCell ref="Q75:R77"/>
    <mergeCell ref="C76:D76"/>
    <mergeCell ref="E76:J76"/>
    <mergeCell ref="K76:P76"/>
    <mergeCell ref="E77:G77"/>
    <mergeCell ref="H77:J77"/>
    <mergeCell ref="B73:D73"/>
    <mergeCell ref="E73:J73"/>
    <mergeCell ref="K73:P73"/>
    <mergeCell ref="Q73:R73"/>
    <mergeCell ref="N74:P74"/>
    <mergeCell ref="Q74:R74"/>
    <mergeCell ref="C71:D71"/>
    <mergeCell ref="E71:J71"/>
    <mergeCell ref="K71:P71"/>
    <mergeCell ref="E72:G72"/>
    <mergeCell ref="H72:J72"/>
    <mergeCell ref="K72:M72"/>
    <mergeCell ref="N72:P72"/>
    <mergeCell ref="I67:J67"/>
    <mergeCell ref="K67:M67"/>
    <mergeCell ref="N67:O67"/>
    <mergeCell ref="P67:S67"/>
    <mergeCell ref="A68:C68"/>
    <mergeCell ref="B70:B72"/>
    <mergeCell ref="C70:D70"/>
    <mergeCell ref="E70:J70"/>
    <mergeCell ref="K70:P70"/>
    <mergeCell ref="Q70:R72"/>
    <mergeCell ref="B61:J61"/>
    <mergeCell ref="K61:L61"/>
    <mergeCell ref="N61:O61"/>
    <mergeCell ref="P61:Q61"/>
    <mergeCell ref="R61:S61"/>
    <mergeCell ref="N62:Q63"/>
    <mergeCell ref="R62:S63"/>
    <mergeCell ref="R59:S59"/>
    <mergeCell ref="D60:F60"/>
    <mergeCell ref="G60:H60"/>
    <mergeCell ref="I60:J60"/>
    <mergeCell ref="K60:L60"/>
    <mergeCell ref="N60:O60"/>
    <mergeCell ref="P60:Q60"/>
    <mergeCell ref="R60:S60"/>
    <mergeCell ref="N58:O58"/>
    <mergeCell ref="P58:Q58"/>
    <mergeCell ref="R58:S58"/>
    <mergeCell ref="B59:C60"/>
    <mergeCell ref="D59:F59"/>
    <mergeCell ref="G59:H59"/>
    <mergeCell ref="I59:J59"/>
    <mergeCell ref="K59:L59"/>
    <mergeCell ref="N59:O59"/>
    <mergeCell ref="P59:Q59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P55:Q55"/>
    <mergeCell ref="R55:S55"/>
    <mergeCell ref="D56:F56"/>
    <mergeCell ref="G56:H56"/>
    <mergeCell ref="I56:J56"/>
    <mergeCell ref="K56:L56"/>
    <mergeCell ref="B55:C56"/>
    <mergeCell ref="D55:F55"/>
    <mergeCell ref="G55:H55"/>
    <mergeCell ref="I55:J55"/>
    <mergeCell ref="K55:L55"/>
    <mergeCell ref="N55:O55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3:C54"/>
    <mergeCell ref="D53:F53"/>
    <mergeCell ref="G53:H53"/>
    <mergeCell ref="I53:J53"/>
    <mergeCell ref="K53:L53"/>
    <mergeCell ref="N53:O53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B49:C50"/>
    <mergeCell ref="D49:F49"/>
    <mergeCell ref="G49:H49"/>
    <mergeCell ref="I49:J49"/>
    <mergeCell ref="K49:L49"/>
    <mergeCell ref="N49:O49"/>
    <mergeCell ref="O46:Q46"/>
    <mergeCell ref="R46:S46"/>
    <mergeCell ref="B48:C48"/>
    <mergeCell ref="D48:F48"/>
    <mergeCell ref="G48:H48"/>
    <mergeCell ref="I48:J48"/>
    <mergeCell ref="K48:L48"/>
    <mergeCell ref="B46:C46"/>
    <mergeCell ref="D46:E46"/>
    <mergeCell ref="F46:G46"/>
    <mergeCell ref="H46:I46"/>
    <mergeCell ref="J46:K46"/>
    <mergeCell ref="M46:N46"/>
    <mergeCell ref="O44:Q44"/>
    <mergeCell ref="R44:S44"/>
    <mergeCell ref="B45:C45"/>
    <mergeCell ref="D45:E45"/>
    <mergeCell ref="F45:G45"/>
    <mergeCell ref="H45:I45"/>
    <mergeCell ref="J45:K45"/>
    <mergeCell ref="M45:N45"/>
    <mergeCell ref="O45:Q45"/>
    <mergeCell ref="R45:S45"/>
    <mergeCell ref="B44:C44"/>
    <mergeCell ref="D44:E44"/>
    <mergeCell ref="F44:G44"/>
    <mergeCell ref="H44:I44"/>
    <mergeCell ref="J44:K44"/>
    <mergeCell ref="M44:N44"/>
    <mergeCell ref="O42:Q42"/>
    <mergeCell ref="R42:S42"/>
    <mergeCell ref="B43:C43"/>
    <mergeCell ref="D43:E43"/>
    <mergeCell ref="F43:G43"/>
    <mergeCell ref="H43:I43"/>
    <mergeCell ref="J43:K43"/>
    <mergeCell ref="M43:N43"/>
    <mergeCell ref="O43:Q43"/>
    <mergeCell ref="R43:S43"/>
    <mergeCell ref="B42:C42"/>
    <mergeCell ref="D42:E42"/>
    <mergeCell ref="F42:G42"/>
    <mergeCell ref="H42:I42"/>
    <mergeCell ref="J42:K42"/>
    <mergeCell ref="M42:N42"/>
    <mergeCell ref="O40:Q40"/>
    <mergeCell ref="R40:S40"/>
    <mergeCell ref="B41:C41"/>
    <mergeCell ref="D41:E41"/>
    <mergeCell ref="F41:G41"/>
    <mergeCell ref="H41:I41"/>
    <mergeCell ref="J41:K41"/>
    <mergeCell ref="M41:N41"/>
    <mergeCell ref="O41:Q41"/>
    <mergeCell ref="R41:S41"/>
    <mergeCell ref="B40:C40"/>
    <mergeCell ref="D40:E40"/>
    <mergeCell ref="F40:G40"/>
    <mergeCell ref="H40:I40"/>
    <mergeCell ref="J40:K40"/>
    <mergeCell ref="M40:N40"/>
    <mergeCell ref="F38:G38"/>
    <mergeCell ref="H38:I38"/>
    <mergeCell ref="M38:S38"/>
    <mergeCell ref="D39:E39"/>
    <mergeCell ref="F39:G39"/>
    <mergeCell ref="H39:I39"/>
    <mergeCell ref="M39:N39"/>
    <mergeCell ref="O39:Q39"/>
    <mergeCell ref="R39:S39"/>
    <mergeCell ref="T34:U34"/>
    <mergeCell ref="B36:B39"/>
    <mergeCell ref="D36:E36"/>
    <mergeCell ref="F36:I36"/>
    <mergeCell ref="J36:K39"/>
    <mergeCell ref="D37:E37"/>
    <mergeCell ref="F37:G37"/>
    <mergeCell ref="H37:I37"/>
    <mergeCell ref="M37:S37"/>
    <mergeCell ref="D38:E38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R26:S26"/>
    <mergeCell ref="T26:U26"/>
    <mergeCell ref="D27:E27"/>
    <mergeCell ref="F27:G27"/>
    <mergeCell ref="H27:I27"/>
    <mergeCell ref="J27:K27"/>
    <mergeCell ref="L27:M27"/>
    <mergeCell ref="N27:O27"/>
    <mergeCell ref="P27:Q27"/>
    <mergeCell ref="R27:S27"/>
    <mergeCell ref="P25:Q25"/>
    <mergeCell ref="R25:S25"/>
    <mergeCell ref="T25:U25"/>
    <mergeCell ref="D26:E26"/>
    <mergeCell ref="F26:G26"/>
    <mergeCell ref="H26:I26"/>
    <mergeCell ref="J26:K26"/>
    <mergeCell ref="L26:M26"/>
    <mergeCell ref="N26:O26"/>
    <mergeCell ref="P26:Q26"/>
    <mergeCell ref="N24:O24"/>
    <mergeCell ref="P24:Q24"/>
    <mergeCell ref="R24:S24"/>
    <mergeCell ref="T24:U24"/>
    <mergeCell ref="D25:E25"/>
    <mergeCell ref="F25:G25"/>
    <mergeCell ref="H25:I25"/>
    <mergeCell ref="J25:K25"/>
    <mergeCell ref="L25:M25"/>
    <mergeCell ref="N25:O25"/>
    <mergeCell ref="N17:O17"/>
    <mergeCell ref="P17:Q17"/>
    <mergeCell ref="R17:S17"/>
    <mergeCell ref="A20:C20"/>
    <mergeCell ref="B24:B27"/>
    <mergeCell ref="D24:E24"/>
    <mergeCell ref="F24:G24"/>
    <mergeCell ref="H24:I24"/>
    <mergeCell ref="J24:K24"/>
    <mergeCell ref="L24:M24"/>
    <mergeCell ref="F16:G16"/>
    <mergeCell ref="J16:K16"/>
    <mergeCell ref="L16:M16"/>
    <mergeCell ref="N16:O16"/>
    <mergeCell ref="R16:S16"/>
    <mergeCell ref="B17:E17"/>
    <mergeCell ref="F17:G17"/>
    <mergeCell ref="H17:I17"/>
    <mergeCell ref="J17:K17"/>
    <mergeCell ref="L17:M17"/>
    <mergeCell ref="R14:S14"/>
    <mergeCell ref="F15:G15"/>
    <mergeCell ref="J15:K15"/>
    <mergeCell ref="L15:M15"/>
    <mergeCell ref="N15:O15"/>
    <mergeCell ref="R15:S15"/>
    <mergeCell ref="N13:O13"/>
    <mergeCell ref="P13:Q13"/>
    <mergeCell ref="R13:S13"/>
    <mergeCell ref="B14:E16"/>
    <mergeCell ref="F14:G14"/>
    <mergeCell ref="H14:I16"/>
    <mergeCell ref="J14:K14"/>
    <mergeCell ref="L14:M14"/>
    <mergeCell ref="N14:O14"/>
    <mergeCell ref="P14:Q16"/>
    <mergeCell ref="A11:D11"/>
    <mergeCell ref="B13:E13"/>
    <mergeCell ref="F13:G13"/>
    <mergeCell ref="H13:I13"/>
    <mergeCell ref="J13:K13"/>
    <mergeCell ref="L13:M13"/>
    <mergeCell ref="B8:D8"/>
    <mergeCell ref="E8:G8"/>
    <mergeCell ref="H8:J8"/>
    <mergeCell ref="K8:M8"/>
    <mergeCell ref="B9:D9"/>
    <mergeCell ref="E9:G9"/>
    <mergeCell ref="H9:J9"/>
    <mergeCell ref="K9:M9"/>
    <mergeCell ref="H4:I4"/>
    <mergeCell ref="J4:M4"/>
    <mergeCell ref="N4:O4"/>
    <mergeCell ref="P4:S4"/>
    <mergeCell ref="V4:W4"/>
    <mergeCell ref="H5:I5"/>
    <mergeCell ref="J5:M5"/>
    <mergeCell ref="N5:O5"/>
    <mergeCell ref="P5:S5"/>
  </mergeCells>
  <phoneticPr fontId="2"/>
  <dataValidations count="4">
    <dataValidation type="list" allowBlank="1" showInputMessage="1" showErrorMessage="1" sqref="L2" xr:uid="{A8D6CD9B-4CE7-4107-8212-A4090D148910}">
      <formula1>$V$40:$V$42</formula1>
    </dataValidation>
    <dataValidation type="list" allowBlank="1" showInputMessage="1" sqref="O40:O45" xr:uid="{3669D6C3-DF1B-4679-B8A7-4339977F80F5}">
      <formula1>$T$40:$T$42</formula1>
    </dataValidation>
    <dataValidation type="list" allowBlank="1" showInputMessage="1" showErrorMessage="1" sqref="P1" xr:uid="{32B8ECA2-C5E0-49CD-8D52-78E4F955F634}">
      <formula1>$T$1:$T$4</formula1>
    </dataValidation>
    <dataValidation imeMode="disabled" allowBlank="1" showInputMessage="1" showErrorMessage="1" sqref="B55 K67 B49 B57 B51 B53 B59" xr:uid="{F09C80C6-74CB-497C-991C-198C5BDD0697}"/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5" orientation="portrait" cellComments="asDisplayed" r:id="rId1"/>
  <headerFooter alignWithMargins="0"/>
  <rowBreaks count="1" manualBreakCount="1">
    <brk id="63" max="18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"/>
  <sheetViews>
    <sheetView workbookViewId="0">
      <selection activeCell="A2" sqref="A2"/>
    </sheetView>
  </sheetViews>
  <sheetFormatPr defaultRowHeight="13.5"/>
  <sheetData>
    <row r="1" spans="1:11">
      <c r="A1" t="s">
        <v>45</v>
      </c>
      <c r="B1" t="s">
        <v>46</v>
      </c>
      <c r="C1" t="s">
        <v>50</v>
      </c>
      <c r="D1" t="s">
        <v>49</v>
      </c>
      <c r="E1" t="s">
        <v>48</v>
      </c>
      <c r="F1" t="s">
        <v>51</v>
      </c>
      <c r="G1" t="s">
        <v>45</v>
      </c>
      <c r="H1" t="s">
        <v>43</v>
      </c>
      <c r="I1" t="s">
        <v>44</v>
      </c>
      <c r="J1" t="s">
        <v>47</v>
      </c>
      <c r="K1" t="s">
        <v>52</v>
      </c>
    </row>
    <row r="2" spans="1:11">
      <c r="A2">
        <f>調査表!H14</f>
        <v>0</v>
      </c>
      <c r="B2" s="1">
        <f>調査表!N14</f>
        <v>0</v>
      </c>
      <c r="C2" s="1">
        <f>調査表!N15</f>
        <v>0</v>
      </c>
      <c r="D2" s="1">
        <f>調査表!N16</f>
        <v>0</v>
      </c>
      <c r="E2" s="1">
        <f>SUM(B2:D2)</f>
        <v>0</v>
      </c>
      <c r="F2" s="1">
        <f>調査表!P14</f>
        <v>0</v>
      </c>
      <c r="G2" s="1"/>
      <c r="H2">
        <f>調査表!J4</f>
        <v>0</v>
      </c>
      <c r="I2">
        <f>調査表!P4</f>
        <v>0</v>
      </c>
      <c r="J2" s="1">
        <f>調査表!N17</f>
        <v>0</v>
      </c>
      <c r="K2" s="1">
        <f>調査表!P17</f>
        <v>0</v>
      </c>
    </row>
    <row r="4" spans="1:11" ht="42">
      <c r="A4" s="2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</sheetData>
  <sheetProtection algorithmName="SHA-512" hashValue="dGIDAn0Sd3Av3NcUJCpxcYx0TmHJLnD+21oGJhqW+DIZ3Ms6IHKPgBF+V6iqrLT6TVhW2PN91efSEOw43LGlxw==" saltValue="s7UJ6oSHS3s/gcf2vTjPZA==" spinCount="100000"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調査表</vt:lpstr>
      <vt:lpstr>記入例</vt:lpstr>
      <vt:lpstr>データ</vt:lpstr>
      <vt:lpstr>記入例!Print_Area</vt:lpstr>
      <vt:lpstr>調査表!Print_Area</vt:lpstr>
    </vt:vector>
  </TitlesOfParts>
  <Company>和歌山県立情報交流センター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Learning_Staff_022</dc:creator>
  <cp:lastModifiedBy>𠮷川　知輝</cp:lastModifiedBy>
  <cp:lastPrinted>2026-02-19T01:29:59Z</cp:lastPrinted>
  <dcterms:created xsi:type="dcterms:W3CDTF">2006-04-03T01:26:09Z</dcterms:created>
  <dcterms:modified xsi:type="dcterms:W3CDTF">2026-03-11T02:22:31Z</dcterms:modified>
</cp:coreProperties>
</file>