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6初任研\R06【取扱・様式】\【県立】\"/>
    </mc:Choice>
  </mc:AlternateContent>
  <xr:revisionPtr revIDLastSave="0" documentId="13_ncr:1_{BF8DAEAB-A26A-4B9B-B88C-345257D30408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P133" i="14" l="1"/>
  <c r="Q106" i="14"/>
  <c r="Q73" i="14"/>
  <c r="P100" i="14" s="1"/>
  <c r="P67" i="14"/>
  <c r="K67" i="14"/>
  <c r="M65" i="14"/>
  <c r="B65" i="14"/>
  <c r="K61" i="14"/>
  <c r="B59" i="14"/>
  <c r="B58" i="14"/>
  <c r="B57" i="14"/>
  <c r="B55" i="14"/>
  <c r="B54" i="14"/>
  <c r="B53" i="14"/>
  <c r="B51" i="14"/>
  <c r="B50" i="14"/>
  <c r="B49" i="14"/>
  <c r="B60" i="14" s="1"/>
  <c r="R46" i="14"/>
  <c r="H46" i="14"/>
  <c r="F46" i="14"/>
  <c r="D46" i="14"/>
  <c r="M45" i="14"/>
  <c r="J45" i="14"/>
  <c r="B45" i="14"/>
  <c r="B56" i="14" s="1"/>
  <c r="M44" i="14"/>
  <c r="J44" i="14"/>
  <c r="B44" i="14"/>
  <c r="M43" i="14"/>
  <c r="J43" i="14"/>
  <c r="B43" i="14"/>
  <c r="M42" i="14"/>
  <c r="J42" i="14"/>
  <c r="B42" i="14"/>
  <c r="M41" i="14"/>
  <c r="J41" i="14"/>
  <c r="B41" i="14"/>
  <c r="B52" i="14" s="1"/>
  <c r="M40" i="14"/>
  <c r="J40" i="14"/>
  <c r="B40" i="14"/>
  <c r="R34" i="14"/>
  <c r="L34" i="14"/>
  <c r="J34" i="14"/>
  <c r="H34" i="14"/>
  <c r="F34" i="14"/>
  <c r="J46" i="14" s="1"/>
  <c r="R62" i="14" s="1"/>
  <c r="N17" i="14"/>
  <c r="P17" i="14" s="1"/>
  <c r="N16" i="14"/>
  <c r="N15" i="14"/>
  <c r="N14" i="14"/>
  <c r="P14" i="14" s="1"/>
  <c r="P67" i="8"/>
  <c r="K67" i="8"/>
  <c r="M65" i="8"/>
  <c r="B59" i="8"/>
  <c r="B58" i="8"/>
  <c r="B57" i="8"/>
  <c r="B55" i="8"/>
  <c r="B53" i="8"/>
  <c r="B51" i="8"/>
  <c r="B50" i="8"/>
  <c r="B49" i="8"/>
  <c r="B60" i="8" s="1"/>
  <c r="B45" i="8"/>
  <c r="B56" i="8" s="1"/>
  <c r="B44" i="8"/>
  <c r="B43" i="8"/>
  <c r="B54" i="8" s="1"/>
  <c r="B42" i="8"/>
  <c r="B41" i="8"/>
  <c r="B52" i="8" s="1"/>
  <c r="B40" i="8"/>
  <c r="N34" i="8" l="1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R34" i="8"/>
  <c r="H46" i="8"/>
  <c r="M42" i="8"/>
  <c r="M43" i="8"/>
  <c r="M44" i="8"/>
  <c r="M45" i="8"/>
  <c r="M41" i="8"/>
  <c r="P133" i="8" l="1"/>
  <c r="P100" i="8"/>
  <c r="IR63" i="8" l="1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J46" i="8"/>
  <c r="R62" i="8" s="1"/>
  <c r="B65" i="8" l="1"/>
  <c r="H2" i="7" l="1"/>
  <c r="I2" i="7" l="1"/>
  <c r="A2" i="7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  <author>宮田 悠佑</author>
  </authors>
  <commentList>
    <comment ref="L28" authorId="0" shapeId="0" xr:uid="{43C26796-2FDE-4E18-936C-689782BE0A6B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7" authorId="0" shapeId="0" xr:uid="{58FEE16B-E557-4C4E-B9BF-A96DD10EFAEA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6" authorId="1" shapeId="0" xr:uid="{E1065279-0916-4421-9DCD-48F68E96D85D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</text>
    </comment>
    <comment ref="G49" authorId="2" shapeId="0" xr:uid="{108DD6EC-6B24-44AF-A29A-4F5AFC56307F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７月末に決まります。実施日・会場を確認し、
見込額等を記入する。</t>
        </r>
      </text>
    </comment>
    <comment ref="D52" authorId="0" shapeId="0" xr:uid="{D2853B54-D1A7-45B0-AB8D-401605C68DC1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70" authorId="0" shapeId="0" xr:uid="{1D03499A-3DA4-4624-ACE8-61F60CE39107}">
      <text>
        <r>
          <rPr>
            <b/>
            <sz val="16"/>
            <color indexed="81"/>
            <rFont val="Meiryo UI"/>
            <family val="3"/>
            <charset val="128"/>
          </rPr>
          <t>選択研修名等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選択した研修名等を記入する。
未実施の研修は、見込額を記入する。</t>
        </r>
      </text>
    </comment>
    <comment ref="E72" authorId="0" shapeId="0" xr:uid="{1C363509-585C-48BA-8956-D0EA53FAD545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7月23日
Bブロック　7月24日
Cブロック　7月25日
Dブロック　7月26日</t>
        </r>
      </text>
    </comment>
    <comment ref="E73" authorId="0" shapeId="0" xr:uid="{E895412A-C220-439A-866D-FBEA5204CE9E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<sst xmlns="http://schemas.openxmlformats.org/spreadsheetml/2006/main" count="685" uniqueCount="151">
  <si>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</si>
  <si>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</si>
  <si>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</si>
  <si>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</si>
  <si>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</si>
  <si>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</si>
  <si>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</si>
  <si>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</si>
  <si>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</si>
  <si>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</si>
  <si>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</si>
  <si>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</si>
  <si>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</si>
  <si>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</si>
  <si>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</si>
  <si>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</si>
  <si>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</si>
  <si>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</si>
  <si>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</si>
  <si>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</si>
  <si>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</si>
  <si>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</si>
  <si>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</si>
  <si>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</si>
  <si>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</si>
  <si>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</si>
  <si>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</si>
  <si>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</si>
  <si>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</si>
  <si>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</si>
  <si>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</si>
  <si>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</si>
  <si>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</si>
  <si>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</si>
  <si>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</si>
  <si>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</si>
  <si>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</si>
  <si>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</si>
  <si>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</si>
  <si>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</si>
  <si>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</si>
  <si>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</si>
  <si>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</si>
  <si>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</si>
  <si>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</si>
  <si>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</si>
  <si>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</si>
  <si>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</si>
  <si>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</si>
  <si>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</si>
  <si>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</si>
  <si>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</si>
  <si>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</si>
  <si>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</si>
  <si>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</si>
  <si>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</si>
  <si>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</si>
  <si>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</si>
  <si>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</si>
  <si>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</si>
  <si>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</si>
  <si>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</si>
  <si>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</si>
  <si>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</si>
  <si>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</si>
  <si>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</si>
  <si>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</si>
  <si>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</si>
  <si>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</si>
  <si>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</si>
  <si>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</si>
  <si>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</si>
  <si>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</si>
  <si>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</si>
  <si>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</si>
  <si>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</si>
  <si>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</si>
  <si>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</si>
  <si>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</si>
  <si>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</si>
  <si>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</si>
  <si>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</si>
  <si>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</si>
  <si>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</si>
  <si>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</si>
  <si>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</si>
  <si>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</si>
  <si>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</si>
  <si>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</si>
  <si>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</si>
  <si>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</si>
  <si>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</si>
  <si>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</si>
  <si>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</si>
  <si>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</si>
  <si>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</si>
  <si>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</si>
  <si>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</si>
  <si>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</si>
  <si>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</si>
  <si>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</si>
  <si>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</si>
  <si>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</si>
  <si>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</si>
  <si>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</si>
  <si>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</si>
  <si>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</si>
  <si>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</si>
  <si>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</si>
  <si>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</si>
  <si>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</si>
  <si>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</si>
  <si>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</si>
  <si>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</si>
  <si>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</si>
  <si>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（特別支援学校・紀南用）</t>
    <rPh sb="1" eb="7">
      <t>トクベツシエンガッコウ</t>
    </rPh>
    <rPh sb="9" eb="10">
      <t>ミナミ</t>
    </rPh>
    <phoneticPr fontId="2"/>
  </si>
  <si>
    <t>特別支援学校費　教職員</t>
    <rPh sb="0" eb="2">
      <t>トクベツ</t>
    </rPh>
    <rPh sb="2" eb="4">
      <t>シエン</t>
    </rPh>
    <rPh sb="4" eb="6">
      <t>ガッコウ</t>
    </rPh>
    <rPh sb="6" eb="7">
      <t>ヒ</t>
    </rPh>
    <rPh sb="8" eb="11">
      <t>キョウショクイン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</si>
  <si>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</si>
  <si>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</si>
  <si>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</si>
  <si>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</si>
  <si>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</si>
  <si>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⑤差引
（①－④）</t>
    <rPh sb="1" eb="3">
      <t>サシヒキ</t>
    </rPh>
    <phoneticPr fontId="2"/>
  </si>
  <si>
    <t>社会福祉機関連携研修</t>
    <rPh sb="0" eb="2">
      <t>シャカイ</t>
    </rPh>
    <rPh sb="2" eb="4">
      <t>フクシ</t>
    </rPh>
    <rPh sb="4" eb="6">
      <t>キカン</t>
    </rPh>
    <rPh sb="6" eb="8">
      <t>レンケイ</t>
    </rPh>
    <rPh sb="8" eb="10">
      <t>ケンシュウ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</si>
  <si>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</si>
  <si>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</si>
  <si>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</si>
  <si>
    <t>令和６年度初任者研修（２年次・３年次を含む。）旅費執行状況調査表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</si>
  <si>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令和６年７月５日（金）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</si>
  <si>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令和６年９月６日（金）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</si>
  <si>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令和６年１２月６日（金）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</si>
  <si>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令和７年２月７日（金）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</si>
  <si>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潮岬青少年の家（11月21日）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</si>
  <si>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校長連絡協議会（4月22日）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</si>
  <si>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指導教員連絡協議会（4月11日）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</si>
  <si>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田辺スポーツパーク</t>
    <rPh sb="0" eb="2">
      <t>タナベ</t>
    </rPh>
    <phoneticPr fontId="2"/>
  </si>
  <si>
    <t>指導教員連絡協議会（4月12日）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</si>
  <si>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４月中</t>
    <rPh sb="1" eb="3">
      <t>ガツチュウ</t>
    </rPh>
    <phoneticPr fontId="2"/>
  </si>
  <si>
    <t>オンデマンド</t>
    <phoneticPr fontId="2"/>
  </si>
  <si>
    <t>○月○日</t>
    <rPh sb="1" eb="2">
      <t>ツキ</t>
    </rPh>
    <rPh sb="3" eb="4">
      <t>ヒ</t>
    </rPh>
    <phoneticPr fontId="2"/>
  </si>
  <si>
    <t>紀北青少年の家（12月5日）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</si>
  <si>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白崎青少年の家（11月28日）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</si>
  <si>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氏名</t>
  </si>
  <si>
    <t>（高等学校・紀北用）</t>
    <rPh sb="7" eb="8">
      <t>キタ</t>
    </rPh>
    <phoneticPr fontId="2"/>
  </si>
  <si>
    <t>和歌山市民体育館</t>
    <rPh sb="0" eb="3">
      <t>ワカヤマ</t>
    </rPh>
    <rPh sb="3" eb="5">
      <t>シミン</t>
    </rPh>
    <rPh sb="5" eb="8">
      <t>タイイクカン</t>
    </rPh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</si>
  <si>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</si>
  <si>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ツキ</t>
    </rPh>
    <rPh sb="3" eb="4">
      <t>ヒ</t>
    </rPh>
    <phoneticPr fontId="2"/>
  </si>
  <si>
    <t>第（</t>
  </si>
  <si>
    <t>）回</t>
  </si>
  <si>
    <t>№２</t>
  </si>
  <si>
    <t>所属名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</si>
</sst>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1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6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0" borderId="116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176" fontId="13" fillId="0" borderId="9" xfId="0" applyNumberFormat="1" applyFont="1" applyFill="1" applyBorder="1" applyAlignment="1" applyProtection="1">
      <alignment horizontal="center" vertical="center" shrinkToFit="1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0" borderId="15" xfId="0" applyNumberFormat="1" applyFont="1" applyFill="1" applyBorder="1" applyAlignment="1" applyProtection="1">
      <alignment horizontal="center" vertical="center" shrinkToFit="1"/>
    </xf>
    <xf numFmtId="177" fontId="13" fillId="0" borderId="15" xfId="0" applyNumberFormat="1" applyFont="1" applyFill="1" applyBorder="1" applyAlignment="1" applyProtection="1">
      <alignment horizontal="right" vertical="center" shrinkToFit="1"/>
    </xf>
    <xf numFmtId="181" fontId="13" fillId="0" borderId="15" xfId="2" applyNumberFormat="1" applyFont="1" applyFill="1" applyBorder="1" applyAlignment="1" applyProtection="1">
      <alignment horizontal="right" vertical="center" shrinkToFit="1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66" xfId="0" applyFont="1" applyFill="1" applyBorder="1" applyAlignment="1" applyProtection="1">
      <alignment horizontal="center" vertical="center" shrinkToFit="1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41" fontId="13" fillId="4" borderId="82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5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4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112" xfId="0" applyNumberFormat="1" applyFont="1" applyBorder="1" applyAlignment="1" applyProtection="1">
      <alignment horizontal="right" vertical="center" shrinkToFit="1"/>
      <protection locked="0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0" fontId="9" fillId="0" borderId="1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176" fontId="13" fillId="0" borderId="8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1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176" fontId="13" fillId="4" borderId="95" xfId="0" applyNumberFormat="1" applyFont="1" applyFill="1" applyBorder="1" applyAlignment="1" applyProtection="1">
      <alignment horizontal="center" vertical="center" shrinkToFit="1"/>
    </xf>
    <xf numFmtId="176" fontId="13" fillId="4" borderId="84" xfId="0" applyNumberFormat="1" applyFont="1" applyFill="1" applyBorder="1" applyAlignment="1" applyProtection="1">
      <alignment horizontal="center" vertical="center" shrinkToFit="1"/>
    </xf>
    <xf numFmtId="181" fontId="13" fillId="4" borderId="83" xfId="2" applyNumberFormat="1" applyFont="1" applyFill="1" applyBorder="1" applyAlignment="1" applyProtection="1">
      <alignment horizontal="right" vertical="center" shrinkToFit="1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181" fontId="13" fillId="4" borderId="96" xfId="2" applyNumberFormat="1" applyFont="1" applyFill="1" applyBorder="1" applyAlignment="1" applyProtection="1">
      <alignment horizontal="right" vertical="center" shrinkToFit="1"/>
    </xf>
    <xf numFmtId="181" fontId="13" fillId="4" borderId="97" xfId="2" applyNumberFormat="1" applyFont="1" applyFill="1" applyBorder="1" applyAlignment="1" applyProtection="1">
      <alignment horizontal="right" vertical="center" shrinkToFit="1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5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7" fontId="13" fillId="4" borderId="96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5" xfId="0" applyNumberFormat="1" applyFont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5" xfId="0" applyNumberFormat="1" applyFont="1" applyBorder="1" applyAlignment="1" applyProtection="1">
      <alignment horizontal="right" vertical="center" shrinkToFit="1"/>
      <protection locked="0"/>
    </xf>
    <xf numFmtId="176" fontId="13" fillId="0" borderId="91" xfId="0" applyNumberFormat="1" applyFont="1" applyBorder="1" applyAlignment="1" applyProtection="1">
      <alignment horizontal="right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38" fontId="13" fillId="0" borderId="87" xfId="2" applyFont="1" applyFill="1" applyBorder="1" applyAlignment="1" applyProtection="1">
      <alignment horizontal="right" vertical="center" shrinkToFit="1"/>
      <protection locked="0"/>
    </xf>
    <xf numFmtId="38" fontId="13" fillId="0" borderId="88" xfId="2" applyFont="1" applyFill="1" applyBorder="1" applyAlignment="1" applyProtection="1">
      <alignment horizontal="right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38" fontId="13" fillId="0" borderId="120" xfId="2" applyFont="1" applyFill="1" applyBorder="1" applyAlignment="1" applyProtection="1">
      <alignment horizontal="right" vertical="center" shrinkToFit="1"/>
      <protection locked="0"/>
    </xf>
    <xf numFmtId="38" fontId="13" fillId="0" borderId="121" xfId="2" applyFont="1" applyFill="1" applyBorder="1" applyAlignment="1" applyProtection="1">
      <alignment horizontal="right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92" xfId="0" applyFont="1" applyFill="1" applyBorder="1" applyAlignment="1" applyProtection="1">
      <alignment horizontal="center" vertical="center" shrinkToFit="1"/>
      <protection locked="0"/>
    </xf>
    <xf numFmtId="0" fontId="13" fillId="0" borderId="119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56" fontId="13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8" xfId="0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09" xfId="0" applyFont="1" applyBorder="1" applyAlignment="1" applyProtection="1">
      <alignment horizontal="center" vertical="center"/>
      <protection locked="0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177" fontId="13" fillId="0" borderId="85" xfId="0" applyNumberFormat="1" applyFont="1" applyBorder="1" applyAlignment="1" applyProtection="1">
      <alignment horizontal="right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7" fontId="13" fillId="0" borderId="85" xfId="2" applyNumberFormat="1" applyFont="1" applyBorder="1" applyAlignment="1" applyProtection="1">
      <alignment horizontal="right" vertical="center" shrinkToFit="1"/>
      <protection locked="0"/>
    </xf>
    <xf numFmtId="177" fontId="13" fillId="0" borderId="86" xfId="2" applyNumberFormat="1" applyFont="1" applyBorder="1" applyAlignment="1" applyProtection="1">
      <alignment horizontal="right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177" fontId="13" fillId="0" borderId="87" xfId="2" applyNumberFormat="1" applyFont="1" applyBorder="1" applyAlignment="1" applyProtection="1">
      <alignment horizontal="right" vertical="center" shrinkToFit="1"/>
      <protection locked="0"/>
    </xf>
    <xf numFmtId="177" fontId="13" fillId="0" borderId="88" xfId="2" applyNumberFormat="1" applyFont="1" applyBorder="1" applyAlignment="1" applyProtection="1">
      <alignment horizontal="right" vertical="center" shrinkToFit="1"/>
      <protection locked="0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7" fontId="13" fillId="4" borderId="107" xfId="0" applyNumberFormat="1" applyFont="1" applyFill="1" applyBorder="1" applyAlignment="1" applyProtection="1">
      <alignment horizontal="right" vertical="center" shrinkToFit="1"/>
    </xf>
    <xf numFmtId="177" fontId="13" fillId="4" borderId="108" xfId="0" applyNumberFormat="1" applyFont="1" applyFill="1" applyBorder="1" applyAlignment="1" applyProtection="1">
      <alignment horizontal="right" vertical="center" shrinkToFit="1"/>
    </xf>
    <xf numFmtId="177" fontId="13" fillId="4" borderId="83" xfId="0" applyNumberFormat="1" applyFont="1" applyFill="1" applyBorder="1" applyAlignment="1" applyProtection="1">
      <alignment horizontal="right" vertical="center" shrinkToFit="1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shrinkToFit="1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112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41" fontId="13" fillId="4" borderId="98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89" xfId="2" applyNumberFormat="1" applyFont="1" applyBorder="1" applyAlignment="1" applyProtection="1">
      <alignment horizontal="right" vertical="center" shrinkToFit="1"/>
      <protection locked="0"/>
    </xf>
    <xf numFmtId="177" fontId="13" fillId="0" borderId="90" xfId="2" applyNumberFormat="1" applyFont="1" applyBorder="1" applyAlignment="1" applyProtection="1">
      <alignment horizontal="right" vertical="center" shrinkToFit="1"/>
      <protection locked="0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4" xfId="0" applyNumberFormat="1" applyFont="1" applyFill="1" applyBorder="1" applyAlignment="1" applyProtection="1">
      <alignment horizontal="right" vertical="center" shrinkToFit="1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94" xfId="0" applyNumberFormat="1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178" fontId="13" fillId="0" borderId="94" xfId="0" applyNumberFormat="1" applyFont="1" applyBorder="1" applyAlignment="1" applyProtection="1">
      <alignment horizontal="center" vertical="center" shrinkToFit="1"/>
      <protection locked="0"/>
    </xf>
    <xf numFmtId="177" fontId="13" fillId="0" borderId="94" xfId="0" applyNumberFormat="1" applyFont="1" applyBorder="1" applyAlignment="1" applyProtection="1">
      <alignment horizontal="center" vertical="center" shrinkToFit="1"/>
      <protection locked="0"/>
    </xf>
    <xf numFmtId="177" fontId="13" fillId="0" borderId="94" xfId="0" applyNumberFormat="1" applyFont="1" applyBorder="1" applyAlignment="1" applyProtection="1">
      <alignment horizontal="right" vertical="center" shrinkToFit="1"/>
      <protection locked="0"/>
    </xf>
    <xf numFmtId="177" fontId="13" fillId="0" borderId="99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3" xfId="0" applyNumberFormat="1" applyFont="1" applyBorder="1" applyAlignment="1" applyProtection="1">
      <alignment horizontal="center" vertical="center" shrinkToFit="1"/>
      <protection locked="0"/>
    </xf>
    <xf numFmtId="178" fontId="13" fillId="0" borderId="74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right" vertical="center" shrinkToFit="1"/>
      <protection locked="0"/>
    </xf>
    <xf numFmtId="177" fontId="13" fillId="0" borderId="106" xfId="0" applyNumberFormat="1" applyFont="1" applyBorder="1" applyAlignment="1" applyProtection="1">
      <alignment horizontal="right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EEF4A473-E39F-4B6D-97E0-84534F9FD0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6BACF853-F163-4209-AA95-590325A7E5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EA140A85-933B-43BF-8144-7E43F78F8C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F320A14E-3FBD-4C67-B936-350A3BD391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65D09418-6D8D-4104-B3BA-5DD5EE0DFB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7472ADA8-2F11-4CA9-A47A-FA4AB33A7F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302ECA22-D8E3-4004-BA33-884B762427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0E4C5D5D-87AE-49F4-A3F0-6AE6B62950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3D881457-6889-4FE2-B1EB-944959287C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A25F7946-F306-4B4E-96C9-14BBD039D2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9AEB3541-3CA4-4EA4-BB63-9E2B3BB411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29676EF3-1057-448A-9FC8-EBCAA4055C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EF4F6DDD-AA53-4932-910C-128E9DD2B2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6AC3D3F2-40CE-40C9-A484-681402E5CF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005BCF49-516C-4A8F-A819-194E0F94DA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33C4699E-9EF8-45EE-A0D4-1A184F0957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5619DBFA-B876-4D8B-A6E3-9B54988A8C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E70698E4-1969-4529-BB60-A515A18492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16A7CB19-7C77-46F9-B190-9B151C7737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2C08AA51-515D-447B-9E8A-573408EA6F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7DA955A9-D0A6-420F-8F80-D1E566F958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27B2002C-0D47-451D-B1DD-3EFE57EEBD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D37E9B99-740E-4EA8-95C7-1BEC9B0F25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9D746869-13A0-4172-908B-AA4A96A1F9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08322E01-A55C-43A7-A9DC-F28DE17A0D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9490DB62-9473-4A9A-AB00-FAED198B6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94ACB414-FA41-4254-903A-D0F42FD16F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0E6A4D1D-DD00-46BE-991C-19799C649B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C78D41F0-3CA9-4362-9653-929103001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38E0B3F1-0293-4FC7-92CC-186A903EE2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244DFB0F-D4E5-471E-A780-F10EBAAA0B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11EDDFD6-5DD1-450B-9691-93D1F27107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25ED8EDA-7DEF-4916-8DFB-A408EBE497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3626E9D6-B0AD-4CA5-AE34-E23419A9CA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3B119939-739F-473C-9A55-B5C97F9840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5B7156F3-DBCD-4498-B639-EAB46FD926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D48C9912-BB67-45B6-8CE4-4BFCCA4289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9B459BAE-1EB3-46A1-9491-98833D7411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5C37810B-1FC6-47E2-859D-C2C260E454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9E6FF90C-AC7B-4541-BF2B-576306F512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5F1A769E-FCC8-4067-92A6-FE5FA0BECC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AF24ACF8-88C0-4715-9348-181BB4ADA7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C8BB221C-CDA9-4B02-933E-E7F085E8B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753E3F7A-06A0-4E55-81FE-1CEE6145F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70D99991-B996-4D6C-BB51-CB18C006D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25B678F6-8DF3-4CEE-B6DB-05E03CF60B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7520B98D-A19D-4C0D-A126-5DEC02BACB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08AD000F-38FA-4834-8A7A-C25DDFC17A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F8DC4339-5C23-4BA2-8F2F-DDF38E57E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7BF6D5D8-5790-4CC2-897F-41AFED7EA1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CC276DCF-16F8-4FBC-88E1-66E1F595CD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2793ABCF-D506-4E78-9701-62E4EDC26C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6D882A3C-157D-4265-AA32-0816A16F9B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E3D371C3-FF7F-4268-9E96-30A6548E5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2368D666-ED54-49C9-A485-86D4377B6F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3EBCD8B2-39B0-4347-ACAA-8195AD7B84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FC9F73FA-AFD9-40BA-A9DC-B9E7032932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62BD36D3-7486-4F34-8EA4-A2FF8DD7AE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D30AA827-BA6A-4871-A0F1-DBB65D44DF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16717DD5-8BAE-478C-8843-97C24F1A23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0739CADA-AC6C-44A5-8DBC-B924B48F67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7E65B544-E47E-4D76-88A1-5271AC51CA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99E9DC16-B987-436E-96F5-722DB91E49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9F5C8437-0C4D-4927-8F43-2C7A981839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A172F5E7-AF37-43BE-8C55-9249E9C685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F16E119B-42B0-4F5F-997C-93662F09B2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22523FD1-CAB1-400E-8709-4E10506735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324C9FFB-C836-43AD-89E2-71EE71A6F0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360FD0DD-5BB0-48AA-8C7B-5020C9F6ED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BE4C02BC-0E95-4849-9C8A-64A7AC0B7A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72321422-B0F7-4D00-BF05-B7198FD2CF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C691D169-41DD-4D82-A092-7E6A2A0DF8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856059D3-8E44-41F6-A36A-5812B8BE9C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71EF288F-5D5B-495B-9A34-5CC230DD61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08D6E2E1-3324-422F-9439-94A9C9A1B5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2B3897C9-10B1-429A-B3C9-33CD63D81A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D3E4565C-DB7D-4CF1-8102-572C3A389D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89E7FEED-F7C3-4915-A059-D6C06690E5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CA815F5F-8CA2-4641-BBFF-A884D1AC4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C78BE625-2C9A-4D81-B6D2-78B0F78AD1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5413095C-3C6A-4945-AB99-583F996DB1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E9932FFA-E7D8-4A2F-B630-3A22AE0BF7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622509EB-BCF7-4789-8BF0-C04A9ED9AA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E8AB4027-F724-43D5-82CB-A5997C49A2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0B985772-A96B-490F-AE73-E5D1BAA3AD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C78B0435-4671-4B98-A858-C17374D583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ABF4064E-F0F8-43CE-8C95-DD21FFF58F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4401959E-9995-4B1E-90A0-0FEFAF7675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4058261F-07D6-43CA-86E8-C38D0D637B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32E1C74F-C89F-44EF-A51A-2CB82C8989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518EC92C-38D3-454F-A3EB-CB17B65B54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C608427F-2BF9-48D2-A799-D4F6801A94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B95DAA37-80D0-43C2-8F6C-7A1AC4C03BB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DC2ECF26-E20B-43DA-8016-20F6832EE2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3CB7DB44-49C2-4483-8674-B8796B62E5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01D3449E-7902-4516-9075-3A3E22C1F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C1D3B996-FE9F-41BE-860C-7400983E28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43EA3038-C939-45E5-A58C-33B3D39491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E60D577C-2E0E-4490-8699-62CADA3DB2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0460A368-0C37-440C-A627-98E31FAEB3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FCED261C-12AF-446E-96B9-F242F04B6C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023A1F89-A095-41C2-A290-25E606722E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5FB8015A-09C0-44F7-9E5E-C37710F382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15F851C8-E91B-4C54-9030-BEB26DDD47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0BA5D334-D0B4-45F5-AA30-B042D5ECD7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B9D7B806-7EAD-434B-B254-6722A52CDB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8EBC2683-A9F6-474D-8F0D-36CAAFC0F2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D483516E-AD92-476A-BA23-45DD0C6032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64BFEA74-1C39-494F-B298-DBC2D598F5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94E78D21-EFBB-4A67-8ECD-9535267737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FD4E6491-5556-4678-84FF-FCEDBDC38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8215CF72-46C8-492C-957E-3C54529610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7602666E-7DEE-42E1-A9C8-B0FF3B7A3B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CC0D97E0-9D96-437B-B9C1-6B944E914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3001A39F-9B8D-470E-ACDA-A2B83871BC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CA740D5D-49AF-44F5-AE02-B46DC59A5F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44E6A598-3462-44BE-932E-04121D4DCB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0E274E29-F9E2-40C4-959B-BFD7190D3D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5BF1C809-2DBE-4A23-A91B-3A4D52BDD1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629EAB27-5F73-4556-BB24-2D40F00508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330D47B0-F0E0-41AB-A9F7-F1548FD7A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93F5939D-7A0C-40EF-8BBA-BA204A089D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1BBEF2DC-0B7A-4A95-AC55-282DC7F604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63981166-A922-4133-B702-1B7EF025F9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E7DE96EE-9065-411D-9459-DCE6850AB6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675D4713-0545-4F11-9603-D7E2341F2F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3D0E20AB-56F4-4D05-B1AE-9FF0416B1F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C1271490-36E2-43DC-8338-5205F942A3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FBD40073-1E1D-4E90-8708-6BD424E2A2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917367CD-70B3-4155-95E8-D2D8B1C098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E331D9C0-7B33-42FC-8962-9CAD6F42DE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68AD3EB4-0FA0-48DB-8783-666F3108EB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C37B0A17-D98E-473E-9CF0-0C2AE489A0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12F4A767-DED4-4899-9CA9-E3C8775789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67830854-5E46-497F-BFAC-65EA698649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82AB6DEA-62EC-46ED-A136-B3EA1C437F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445960CA-7DA3-42B4-ABFD-A1E43F5FDC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652D91F2-04AB-4091-BC73-C4CD4B7049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505F9907-10BC-406B-9E1D-DDC529F6A5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D3B10518-76A5-49D3-9EFC-070EE8BB02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1AE7998B-A774-46FD-9279-5067487EBE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2055FF7E-D2BA-428F-881F-C3BD5306DB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9719BBD1-1307-4779-9F98-A0C324D535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B2AAC915-5F29-4998-9512-1BA6FB596E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B64CEA26-E532-45C0-88A5-8B9A480C67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13C3D673-85FD-43E8-A9B2-FD6AD5FB4E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4F586451-56B8-4B5A-9470-996D99FA96A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74B2B2EA-F75F-4DF4-AD83-F364FB8FF3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D34D140B-5255-4940-ABF2-D1C400404B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2C603B66-4C9B-4C92-A28B-AD4D458FB9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67033F5F-8FF2-4572-B5F8-64A712ED0F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C97A5B7E-E84F-4630-8499-3465086D91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3F5BE3B4-3054-4A3D-B04E-F5508CF4D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F2C20C16-31F5-467D-A70B-5D05052870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D87D8A02-12BF-4EDC-A5ED-13E3D37C65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66B24B7A-C132-4630-8D87-2F80025EE7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26362EBD-9195-4C5F-9CC3-083E5485C5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843C017C-0298-4744-AFB0-D67C4FAA79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5723648A-B081-485D-96B1-A1F2298CC2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33B57E42-DD58-4C1F-B2AC-2C047EB601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6E54055B-F5E5-4831-9726-E6AD99142C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094A5101-5541-4461-B33C-78467ED53E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920F5C1F-DED7-4037-A609-14B633DE5D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65957669-C212-4C63-911F-6E29F81518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8F8DEB9A-9245-4D77-B345-2954F8014D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CC6C627E-6B8C-4CBF-B8DF-70211C9DC1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8F642451-EF77-4B53-A9B7-D4066C1E00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BBD48169-2909-4B0D-ACB7-E15378D2A9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059BB814-6F73-4299-B832-DA1B1415A3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C84778DD-70AC-49B7-9FD4-E159C419FF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11656AA0-42B7-4E8C-9CB4-8C927D9E98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0ED5B869-A1D0-4181-91C6-9638A2709D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67DE1439-DB64-4305-BE25-954C56F014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FF00671A-BB19-4212-BE6E-49D6E4C333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F1681986-2C22-4A62-997D-FFD452746B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1808CF6C-F28A-4328-9932-CDCC8E6CC0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7D5D9FE0-2BCE-4B53-94D5-AC19A9AF4B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4E686DDB-A54E-48F5-9681-B908CD80B8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BDE90B8A-6981-4658-8D43-232E0D7258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173D74AC-1849-473D-9B64-8D2217C7E6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BA823099-ECE9-4C67-A2D1-5D0011E899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98FC760F-D8A3-4333-8D85-E734117900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DAE1685F-730C-4337-A2CE-677D80A4BA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D8C230AD-EE47-4CBC-8BB7-D05F985551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40F21447-1B4E-4AE2-8B33-22E38C3C8B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539AE504-6AAD-48AB-936E-6773EC17B9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85DBD8F2-4DF7-4A14-A7CF-693C314EDA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46C0D1B3-7CB5-499B-90B8-4A109CA3AA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6A97D59D-6F6A-4ECB-9642-73F06F4DCE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7719B83A-9C27-45B6-BD4F-0384216E39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838ADA6E-5F59-483B-8FB7-65D8511A84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618BCC85-5973-4D2A-B410-508AF3102E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1EB8171F-C50F-4D07-A57C-0BE9AA2E92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9EF6F997-464C-452C-9FF4-4DF6EC9C0E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32BD56AB-EAF8-49FC-98B3-22B711F994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F456951A-D7E8-45D4-AAA9-6CB8D62D65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D3D1C9EA-E5DB-4CD2-8397-AAF967D70F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AF949132-1485-4C12-9675-287A16A8DE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1BD0DC89-F0E3-4854-B9F1-4D033918DB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C53F389D-9E5C-4186-87CF-B280646E99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92691477-A35E-4C1E-B916-849C569114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70181819-CDB7-49B5-AD00-6FD2CF01C8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4B5E5F7C-AF33-4131-A505-DAD4BFCA06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ADA68DA1-0521-43F9-914B-840918493B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6A6A9622-D484-4370-8FED-45D694E9B0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9A9C4B73-63B3-49EA-8F49-35A82FD5D0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AEC0CAC6-A807-48E7-8D8C-58941A2F03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1A64DAB9-6C62-4B5C-A405-A2756A0814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E1E45DF1-1C5A-44B8-B0F3-78C8708ED9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4B0C59AB-1757-41D0-B862-AE2AA205ED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5251328B-FADC-46F0-B979-18EB2C186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749FDFDB-FCBF-4845-9877-0D6F7217EF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AFE0F316-1D5B-4469-90AD-FC0A31681E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9FF6E502-B7F5-45EC-B3C1-C1CEC6D98C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80F9DE83-E893-4A6E-BB52-8744E2E42B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0B54F0B6-1DFE-499C-8375-41956199DF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3B1D8284-17E5-4584-8B64-3721951EFC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9B77A811-82CD-4B71-9B67-B10DD027D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0EAD815C-C15D-4381-9784-F396440225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DC3DCE2C-B283-41FA-B86A-80C817E636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A5A6D024-871F-4B62-9F62-EE56F8D332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7B36CFE8-2ED4-4FD1-94DE-67503E29D5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0FE1DBA1-65B8-4B4A-96C0-7886F81347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D431B7A7-D9F5-4176-8BF9-F16AA22744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498435FC-A64C-429A-811D-6059E1CBF7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7EF444ED-0A74-4251-8C6C-631F32EA28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74397D40-E81D-4E2D-A981-44A1744DC9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D14262EE-FDC4-4502-996F-68CFB1EB16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0F7D4E5A-D7B1-41E8-A09A-60773E3408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6301BCEE-B92D-47E5-83CC-4F94D1F078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5014A3F8-22CC-441A-BAF3-6459DF8AA5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D087E50D-5518-4BA4-B3EE-3EEC064AFE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94469E8B-A84E-4547-AA41-65D15EC459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E48D1E97-05EA-4CE0-BD39-8F90694D9C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A22599A8-B5E6-44F5-BA1D-296169895C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63165E66-80F5-422A-B1E2-50B3DF26CA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E92F0D15-C037-4610-A441-52B3FB0FE8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0B6D0E8C-86EC-46DF-A6C5-4164D60ADD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C885EA89-71F2-4132-8189-4EB0250144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7C00DB1F-7D62-4EDE-A8B4-6FD3A63ED2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A3EDEEBC-DFF5-4117-BF82-57661DEE30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56E05DF3-41D5-4747-88A9-04B11F8E2B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E5A32284-B3C6-4C6F-9984-4DE5D0F857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123A2FC5-1D1F-4867-99BF-8BEE74B96D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17A741E3-105A-466C-8AE6-D9500564AC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B0C6C948-24CE-490E-B146-5FA55C127A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F030DF55-A1C9-4D06-B5E7-D95161AE50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41760738-0729-4D38-AB01-925CFE7699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B6D20EA4-83DD-44F7-9E93-0E7D9FB0C6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0EAE91E5-6908-4FB4-BBA2-752365CD09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06CCD233-BC95-4068-97BB-4453D2325A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F0726859-240E-4BAC-994D-C591DCED17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9B8848E4-C49A-48EB-B026-C7DBAD93E3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F4E166F1-9C1B-405A-B802-7AF1D63838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A6347B1C-F108-49AD-8460-DB33F902C8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6AB3E27F-268A-4D6F-9A2E-07F084857D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8D378AE8-9923-44D6-8D54-555AC28425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6922450F-2A22-4764-ADC7-663CF443DD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85589C92-96CA-4922-B924-D967298993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EC471133-F167-4004-8F86-D432416145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36825845-5DEA-4FC8-AD01-5D23FE0232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A0D47549-81A8-4C0B-A486-6BE358AEAE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837F7904-A500-45F1-B26A-B9CE30FD13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25633F6E-D83A-4410-A105-A23D8CDD54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1E580529-D728-4863-8D0F-AB74726B1B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158F8032-EE8C-47BD-9E8D-2E4AD247BF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1C0EAEBA-9063-412A-A504-038B980697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10391814-9B26-4282-B129-8395A27768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872273B9-2120-48DC-9546-3C2B604E7A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98149651-97F9-4364-9AF4-E6A06FAD40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CD18B783-5F3A-452C-B759-F77C0DF1E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1FED8ED7-457F-4281-A4E9-FF2A5A8A1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5D0FD7DD-AC63-46A6-A167-E02A9C73A6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93C62331-3304-441A-8E4A-0E4EDBE11D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92FA2883-6457-4884-B234-1B512ACE44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0F348995-7470-4E8C-BFBC-6839D14EE9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0A867268-CB11-4CA6-96E5-126B1C9BC0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32D81A29-5791-4E5F-9620-280CA6D110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9F630BA5-D01C-4444-BADC-DA6A1743A1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8AB0D415-4364-4CE3-A1F1-D1A761DF8A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314C460A-9B59-4AE8-B736-C06DF128F4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FC26072D-CEE1-4821-B8AF-28F65A2044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F4B4DA35-FEE9-447F-B607-10D4D95C29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EA4B3767-0379-430D-8432-96E3321D9C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4E7F3E94-97AF-4B6B-95D3-1EC2BB7CDB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327A72A4-F7ED-4810-8227-42A4CA617F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7AF997D7-CC1D-404C-A3EE-F4CAD2B007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2552C23E-14B3-44D8-AD44-6942C08F40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75043AD9-1163-42D4-BEB9-D3A0C21FCF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C30C6C81-38DE-4D82-9A47-656C7214E5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4DE4F194-0D06-4CED-AEF7-8830229789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CA929559-1CD0-4C2D-908B-5620C655F2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65191E33-B5AC-4871-BC13-D72405AEF4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D0C2D857-8FAF-4DD2-B473-98E52378CD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9DB153B1-2779-4622-AB0F-07056DE0DA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67E9E7A0-2D51-4AB9-A331-DB699CF23F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97FB0AFF-EA0E-4713-AEA3-B2B6E9CF77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9FC55759-7453-4137-884A-C2BC0694C3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84336CD7-D895-42B8-9C7C-9D484A48C7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683D8F21-9576-4E85-8183-F3B8340BE3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8229957B-90DE-4823-963E-6E14003E0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26F16A8C-6312-410F-8D83-4C3B20B05C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4ABFA718-A382-4195-84E5-289C8C49AB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211479CB-71D5-4DAD-974F-45D44E730D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283A6430-4E0D-4F32-905B-3E491BFD3F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973EE10B-9951-4AFA-9B99-AE9AC7360D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26F776A5-B5A9-4CA8-B515-31FB1FFD91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72BAC6FE-22A6-4E02-996E-62483F31C5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8005626A-D246-4AC9-A646-0F288C7C89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09FDE064-84F4-40D5-99B2-8019B7DEA4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71BABCD2-5B87-4566-A9B4-A7232D4A7E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B60BB857-DEB9-420B-B15B-E2CBCF934B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5E9C218C-23AB-42B6-BF16-683583DC0A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1F51D054-97D2-478F-83FC-26045FCBD3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0269CBC9-CBC7-490A-9CF6-2F782E04E0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D7862B65-0205-40E1-A719-F888B71FDD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3426C294-529A-491D-9DEA-90CCA3E7CC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90C69F7F-91F9-4387-A1C9-623D3CE649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AC87D3A0-5CF5-4EC0-9F09-AA596FF23E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CC1977B3-5ADB-4C80-A228-D9F37D1E6D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6220FDF0-4A4A-451D-BDB1-2456BA61AD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4D585072-E5BE-416F-8875-D8733DD828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DD8E9B23-38BA-47AF-92F6-60165AB829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2EABB569-62BA-456E-AA18-EE9ECB31B7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B2C5A672-CA81-4044-BACC-4419751590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58C14DAF-ED95-401A-AF29-DC48936A83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C80C7CBE-6371-491E-B8DC-858DAF68D8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7C5F38FB-81DC-4006-884D-103E294F66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6A88E5A4-FE8A-459A-B6CB-343B960C75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B9C9C609-8D9C-4ACC-AB91-CA8504A048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5F98A247-E6D5-47E2-A396-BD530C5BC2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E283DB69-E08F-41B0-91CB-B327DDB7BF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10401779-7E02-45FD-AE47-B81912BF65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8065A54E-E62E-4C72-9674-67AF6A356A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C8742398-052F-4483-A3A4-2B93F5D767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75DA5FAD-BB82-4724-8224-8286A0E672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68A39DAD-50EC-4CCD-8B96-81C6499150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A4D890EE-EFD7-45AE-A7A4-375967B7CC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2DD36B93-83A6-4F5A-8C45-42949B9720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2C358120-60CF-4425-A8ED-C70343CB1D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F6C6B82F-CA5B-4B8B-9B9F-145D0CAA93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05661484-C95A-49C3-BE89-70D267C76E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FA08093B-4F18-4E69-8893-6B1617BA6E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AC9F0124-318E-477A-B216-6EAE6AF560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01E59993-011E-466E-AC3F-1162E0F2A3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94786C25-90EC-45E3-BDCA-469FB083D0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B1A26077-F2E6-4139-8C2B-50D73C8682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FA3FDEB3-380A-4C92-9E42-7EF571BC9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8D6559F3-369F-449D-843A-EBC9A56CEB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D5C89F36-7C43-4DF0-B014-8447DDEA25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F6DCFA90-65C6-43B2-A9CD-DF1A291A4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318FB4D8-8011-4198-9D42-F33E3B0F52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43607AD5-AD6B-4D0E-BB98-05326B3C8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2171BB13-BAC8-4F58-A0C9-15D39E687F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9801C3A9-872E-44EC-816D-17663A46C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34A3C7C8-1D3D-4F20-836F-8559B8E30F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7DBAA9A4-0DC3-4002-9E8B-60384178CF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F12BEC55-704C-4DE1-AC98-5F0083B1A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C3E734CF-6E28-4959-9720-6EEEF990DB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79A6CB87-020A-4161-A719-B7205C16AD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4EC0B8DE-7EDC-49C0-8CF0-DFFFD30787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86D7A2B4-605C-44AE-A187-3CCFF48813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63A5C4CE-535D-4E4C-8316-F9841103FE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53AA9286-F553-4F64-8495-CB8F0ECDF3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22B200FF-B635-46C7-85A4-360ECC7E8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E646E45C-1ABA-4E65-8841-F4E95A5D12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21D42498-DF25-4821-90D0-0D70811981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925261D3-CF30-43BE-BF24-9BBB7F04C3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BF5885A8-F124-44B0-81DE-542A2C19D6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B3658C4F-530F-4995-A03A-B74EC7C6B8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D3F04F2A-7EEC-43A0-AAEE-1D07567622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B30D78FA-6356-48F8-8D22-C8C4D01CAD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F8350070-8556-496B-9E1A-57493D2073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6C198BB4-221B-462B-9393-DB2F30EF7F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BB3E54B3-D0E2-44BE-9815-0A4A5CBD1D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B8AF9660-23CB-4931-B82C-B2DA91A8EF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B77F4808-002D-47C9-8479-3180696CA0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8C477939-27A7-4B37-8DD6-AABF0295D8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41EB8536-23AF-4849-A947-6D53326080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89AC7E1F-5F25-40EA-A550-5D3DAE5962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011CDDBF-BFB1-4E54-AC39-521312EFE0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F202A4A3-4AA9-4439-B0D9-5A02C98791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4D5684C8-143E-42D5-BB22-339ACED1CB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9E943372-7334-4A05-8EDA-DB75D3CC72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B466714C-C754-4248-BAEC-C181A4EAE9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70BADF36-621F-481C-8A6A-D9CA760923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3FD02551-E7BD-4046-8959-C73FFAAECA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7191971E-C1FE-4EE1-8F9C-6FD6619A1D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31CE3A67-80F6-4840-A9BE-BBFFD76144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60CBC6BA-CE9C-48E6-BC6F-F141438DDC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63A680F8-F82F-4B83-B4DD-3D575E4EAD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97A507E2-1BB8-41FE-B77E-BBB797642F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9C88D579-74D1-4981-A7EC-A8D1EACFAF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DA391869-E586-4CA5-B909-71AAAA2AC7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3529624A-9114-4AB6-B063-37117CAB18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0393F251-D68E-4B45-9D30-BDA435CE21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B95E4C88-176E-4755-BD23-8A9FB6F83A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C5DC08BF-0C98-47E7-B60B-96167FD65E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C263A4FF-4CDC-406C-833D-524C006F47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F02795BF-EC87-4FA7-A062-055FD85F10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E3606491-BEC5-43A8-82F8-1AF3BDED98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B3443A57-9E8A-450C-81FD-1D658E3D8D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995CF037-1278-4147-9271-C749BCE2C4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A7B905D1-D84D-4F14-95AB-17A4539DFE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69505762-8425-4BE6-BC56-D425F37E8B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CDBA756B-7E2F-4533-8ABF-106C2ABF46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140046BE-539A-4B43-8B1E-5DEF934519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8803C90E-C28B-4598-990E-9CE329C41E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1863F361-D6AE-44D4-ACA7-F21D761BAA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62C604FB-68AA-4126-9AF5-DCC9124302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58B397EB-8A9E-48C4-9872-E86206E35D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A89C820A-ECF7-435B-8FC4-E4D6777D92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A5DA6A0D-E471-4E71-A9EE-F76C3FE364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CC2B848E-E6FE-4968-BA8F-0DF855ABCA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B132EDE5-AACB-438A-A0D4-E490D1418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F8D09A1A-D2B0-40FC-8443-4275424410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A5E41E2D-D194-4F77-BEEF-8192ABEF0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0A695152-DA54-4AAE-B9C0-EA1230D12C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AACF29B3-DF6E-4F21-8C92-FCC4813CA7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AC6D7868-EAF7-4DB7-89DE-BC76F05980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A4DF8B1C-E3A6-4088-90DD-DCC9101CB1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D0F23C4B-58E9-450C-9571-CD96B962DB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5371031E-EA9F-4949-AB7F-A8D3E46991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D760647A-36A4-481C-B40E-3EB2303FC5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E30039E1-9D29-4BF0-A7B3-5A65DDEC8D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48CB2183-0136-450F-98A9-BCEC6CE3B8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18BE7E97-AAC6-4211-A802-72BD763C48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6B8DDB50-B078-43BE-B03B-8A8642F5AC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3A2A5819-9848-4BBB-A27E-EAE9DEE630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03ABC35B-9572-4E25-B819-0455F90D8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3CB26FB3-C277-40D7-A800-0DE7452CE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95D8B870-7E06-488B-A16C-521F506422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38DA5A9B-697E-49F5-A897-D1726D7158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29F96A1B-C451-4E8C-9586-2D414EBBC3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D0CA7A19-42DB-4093-B4DD-7C83E1460E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0E2F161C-68D1-4467-B867-C05211A449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81B1E037-010C-4F11-B745-FCB9B5A810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E470A40E-E642-4294-BC72-DB90AEE76E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CED8799A-2AA2-40C6-9CF6-B1FF91A94F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6DBF65FF-2A22-443D-8A9F-CB92C31749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32A53160-80D6-4D12-AB18-94893D4C6C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005DAB0F-25BD-4D6A-8864-A90C424E4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FD1258F3-D43E-44BA-BEB2-829589160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2B41135E-8018-4DB7-968F-08F9A10C4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8ABEF6AE-5EC7-4589-906B-B05123CDD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1519FFBC-2399-470F-A94E-2BA69CBEAA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4A48A5FF-9A90-4E17-A17A-54A8C62EB3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E6EB1405-A507-41A9-AB81-E208C52CE4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779C9378-D9C9-47BA-8907-A2365EF649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569CA3BA-F5AA-4359-963C-094C6E7471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1B82A162-6D42-41C8-9864-9974993AED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59860819-F9BE-44A4-A91E-83611FC0D1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85613BF9-DB65-4345-A0EB-DDDAFF6D36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48E98249-ADF3-457C-B6F4-557B8ED3D4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34D7ECF8-9B3C-4F66-BB88-F5EF53E4B4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C234FF2D-85EA-4EB7-97E5-8F67CDCCA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8FDD7581-6BE2-4688-852B-708A6FD362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55E55480-DD6C-4BA5-BD92-ED15362EB3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04EFAC3F-D37E-40EE-951F-5F811A8456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3EEC4493-BA68-4088-9427-B8EEABA385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184F0835-6BB9-4548-B37F-BFA25A0D52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9806F4C4-54EE-476F-8F82-D76233DC8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B2913654-F603-4190-9CA2-ECA146BF67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4E9DD67F-9DC6-4B09-8E2D-F30DE81CB3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386ABDF5-7C1A-463B-9307-497D469108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E8AEA314-2AC6-4584-A9B7-D422033A61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9C0A3275-7D10-44E4-9F3D-2D9FE8F291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BE05C879-3C79-4696-A739-694632570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10BC40B8-2A70-4F4E-BD1A-A158810BA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00A444C9-9EB8-4ACD-9454-B9B72513AC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FE37AEC6-C04C-498D-91D4-FA8060A2F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FD159CAC-6F47-4470-86CC-E0AD4706C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5A903344-615E-4367-BECC-5618DC4415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2C830CEF-B933-415E-8AA3-08B947E55B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629B14AB-A476-4D01-9397-DAC4CE01D2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B10353B0-36F4-41BF-B370-E4CC8B4674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5BAD2A2D-8AE9-4FAB-B9CC-1E5861297A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B07B813D-FA37-455F-89FF-C89340D5D7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CED97589-8FEB-46A5-BCA3-EAE6EA94A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87C081ED-B229-4E62-8F02-40132F295A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F7D90DEB-2E17-459E-972E-C74657C7ED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A14EA779-0F5B-4901-9DE0-D55CC62C71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318271CE-D907-4F01-B462-C0B704A033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6862AF84-A90B-448A-8095-89FBCB5060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FDB43CE1-2C5F-4629-917D-03C60144C7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D0008E2F-8CC7-469B-B965-C9CB6564DC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D2C14CBF-4F4A-49A2-A6A1-B524118B0B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C5E4044F-BF1A-4709-8A64-E317972269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00BD2DE1-8EB7-4FBA-A302-FF6D18F3C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B958EC84-61DE-4838-83EE-2D4E495B4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D1097768-F90D-4967-9D5A-CD97A926E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FBD91235-3641-417F-9667-4F51CF27A0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0DC008AD-801C-4C21-9D9E-F104A0E45D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4E213A09-D575-4F1C-8D3F-AAF6755BF7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AF710F86-D7C1-4841-A091-1C1008DCF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19F0E163-890B-46B5-96F2-768DEA5E7C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70BEE076-6D62-480A-8DBC-705E62C63A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9FE35A49-E8C0-41EE-A670-8B1519FED8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532E950B-683B-4555-9581-2FF45C0B8F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6CA1B696-A98F-4D88-B7E8-01139EA2AE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0BDB45AF-DC93-4D4A-919D-33BA5E4AA0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4B385C0B-63E7-40E8-9692-45A3A4D87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73AA43B8-6724-43AE-8838-F77690ADF6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C451C244-CE02-4323-80D5-4792E27EB5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1AD44826-0D90-4E7E-8739-177D456D1E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2F5136B0-2D02-4D8F-B378-1A7D0E3DED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9B7B508B-2F64-4DC9-B717-F6738FA19A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1B1D549F-C540-49B3-9CE8-434D2D7B4D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DAABB9B3-5534-4BBC-928D-DF76D2975C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07A2BDA0-F148-4F12-BDAA-900CA7DC93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C92906A1-D9E0-4CBD-BA35-9D2BF297C8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35F2BB2F-E2A5-46FF-8716-9ACFF75AF5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0A6A6AD0-E3BF-481E-A331-E1B7D3335A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CB2FB5FD-80BD-4E8A-BBBA-E1C165AA02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CE425267-7455-4F45-84FB-F687027DD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66100580-17EF-4B5D-898B-543042FE92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7DEABAD4-2605-41FF-A879-2524FAB524A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D2B16DFC-7B52-4E7B-B97B-E83C3DEE3D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1571DD8E-D783-4E04-BCF3-5425967050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97FAEF94-71A7-4B59-91E6-2EC5DBEEBC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3D0F64BE-DC44-431D-87EC-558AD3B0C9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14CAE8E0-86B9-4B2C-AA42-D797B3C0BC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3DE3AA2A-CF47-44CE-9AF9-6E4F9D31DF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18651248-57FC-425C-B617-FA94F117AA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74F6D5A7-533F-4E0B-A7F6-F24EBBD2D5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57FEC4D9-3032-462F-A537-21AD1635B7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2E062E36-6177-4119-920B-C27507F34A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1B6B1B30-483B-4C6D-BC24-21C790BCB2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297FF346-CB01-48D4-A3F8-9F742FF717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972558C6-8567-41EA-84D0-4ED84387B3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05D1E99E-7947-466E-8DB3-21C93E7F9C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78456C6C-BE49-4913-B8F2-7007AF8558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4BAC0BB0-2148-4F7A-B9DB-FE64E801C7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DA677690-F6CD-466A-9736-D33D1EF2E7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6884CFAA-EE8F-4EED-B196-BED4A66DBA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69B70A07-454D-4016-8AA0-2EDE652F8D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3F9E05FB-404C-47A4-B01B-70F0D9D89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83ADE639-0E67-43A6-87C2-EA45FE02F9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EA5955D4-C3B0-47B8-BB95-B0F52D2CE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C15920E9-62E4-4629-A468-7A074ADD1A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48DB1219-32D6-4CB3-AED1-677BE6CBE4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62E7AC07-E069-4F23-A3D1-7BE3F9B782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D5EF8660-A75C-4CAF-8D43-4DAA68FBE2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1C7ABB5A-C6D6-4997-BCBF-4315F90451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B08F44A2-1E64-43A5-9C77-E39DA954B9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F21BC878-F09B-40A6-881D-7672E971B0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E4C7BC70-6A18-411F-9DD1-57811CD9C3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5AB0881B-2D67-4D1C-BEA6-5DC61DCFBD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CFFCFC6D-01D3-4A56-A8CA-7DCB22AEB8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08249420-D63B-48B0-818A-8A05B49C63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93FC58F1-D22F-4468-87F5-274EEE75DC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7DBF863C-B6FB-4ED9-B72E-9FCA7A29C5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A478F7B9-4CC1-4E23-ABA2-A1A45003FA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EF2FB3C1-D028-4471-931A-F629B3C71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C3EAB57D-932A-43C7-9C7D-FA220F1FDA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D5CF7D60-3210-48A7-8147-23CE0991A0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163225BF-CEB1-4CEA-8EF1-6CBA24440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B5034F7E-4B78-40D5-89DF-DEA2A881B8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0BEC9423-E1C6-4D68-A37A-CF1264DF2A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B119F0ED-F9FC-4B0C-9820-1109AD736E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A20C5DE6-FDE7-46C3-ADD4-E94F1ADDA2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8767D1A8-8758-416A-8ADC-5E12DB68AA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164469B2-08BB-4F69-888D-CFB1FAEF25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19FE46ED-369B-4563-B8F7-8172221FA8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B78887BF-5C19-4C99-B74D-4718ECD73F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1BEDD7C6-C842-4F3B-905A-AD8FFF19E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EA4332C5-2FAC-43CE-8963-3B85B81A2E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1FFFE97A-0D36-40AE-9858-6093A314A0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407B27FB-B6B9-4030-915C-39922145D1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A809F33A-3658-4096-AB24-FB47849CA8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308CB11E-1CFC-4503-956F-AD5599A1ACBD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9294F849-6A64-4B73-A1AC-E1267AE647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43A114F8-2887-4FE4-9B8F-B26DB187BA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A475F50B-A2AC-4575-B5FE-F44E05082A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45CF747A-23D9-4543-8321-D5A0B36051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61838537-17DF-4BBA-91E3-94EA6EAF3D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EDA436E9-87B7-4D0D-8BAB-11A38D96B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A43CF072-B71B-474B-A1EF-3C781B1CA0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66B054A8-9B35-4360-8F93-089DFCC2D2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3E8E4642-CF9D-4075-AB92-5CFC5DFF54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41FFA25E-5819-4B98-9F86-309EA6037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9E0CC82D-8A58-49D9-B070-B0DC4FAD7B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6B4D199A-FAAF-4D96-93A9-9D55512F08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4F02E679-16DC-4F91-A174-80B164DED1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E183733D-F420-42AB-8A24-837B6A5EE5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A5868F38-E5C5-4C05-B487-2A3C4D3667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CADD3763-2C97-4F78-BDF1-014951BA17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4D65B17D-C658-42B6-90DA-2494A94E92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A3BB2FAA-67B7-4EEB-ACE9-0F83057CAD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DCA879B6-DF82-4F7A-BDEA-7CB3B8990C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1C2E4AA1-FC31-4FCC-92EE-6DC822CCB9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44AE0450-129B-4D9C-AEFF-2F20A785EC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E0174F8E-230D-4125-B8C8-E8C1A9740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0BFE4F94-6761-40BB-8B06-F061360896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67881B1E-21A5-4F7E-924F-CFADFB425F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F193D437-4DE1-40EB-AB50-C393B16740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722D6F8A-E24E-4CF2-B2F5-C8CFCD6E79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431DE7F3-0623-4B3D-905A-B0978EF222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2FE0EF4E-D003-42AD-AFC0-A68E3A9201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8FEFC9D8-7AF6-44AF-944C-BB34CBA989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2EAEAC7B-2C3E-4073-B875-056F5B3C81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FF93AC68-1865-4EE2-821E-43A0F51466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C17BC9FA-1F45-431E-90CD-E695B52447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DEA5AD6D-FD86-431B-9832-B1CD98F3FF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AEBB761E-0BA7-4B30-A51D-5B139C4B83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0116BB77-C860-4564-BB98-66C1429CE0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F8179A8C-4D87-4E1D-9339-255C9EDD71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724ABF4C-AF9E-44CE-A993-5415612B98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9FADE022-B26C-4F2B-9591-25D26E8C40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1C702FEE-287F-4D61-B7DA-A8341A3670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BF6D9ACF-1170-4AFE-9090-CF6EFF2163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12E6A555-B5EF-472D-ADD2-EA9A57027D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9808F19B-10AA-48E9-9922-F30A6343E3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5C11F515-CB42-4820-9202-C60161B76F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300940A4-7CB3-4A69-B103-31DBBD5E34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0C09D05B-5DDE-40F7-AD97-EE366E6499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3E87A68A-CAF4-40A7-9266-01BF557225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7DF9F7FF-B3CD-44B5-8CBA-F59B579AB1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67EEE8CF-8FDA-431B-8F82-FC00AA43B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0A0901D5-4FC1-49E0-B947-880332774B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5B689082-A16F-4D36-AF8E-C3C71FB13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C1EF561A-EF31-407F-B24D-1F9D86CED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53224663-9005-4E8E-A22D-DC8391C113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F21E3CF7-9AFD-4141-92FC-7E9485584B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4E7D1BEF-D504-4B70-A53A-F83B7CE54F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7524DFB2-C5CB-45B4-ABB7-6F25A8737A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8F76D51F-3848-4FE7-B83E-2C0785BA24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CCF4A7EF-1F04-4493-B20F-FFEF2B3D0D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43DAC79F-2D4A-490A-804D-936569BFD0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7A32B54E-66E6-4097-98DE-0472E8452C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9353BF36-5176-4912-BE5C-913C8B6583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1394F82C-AFD9-4D57-BE6C-644830F02D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828A382E-DC32-42B5-8A83-53130185AD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CC0FA2C6-F162-4B83-A782-3217FC21A9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1701F431-186E-47D3-B7EF-40ACD7EF05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57671AC6-7A0D-4B59-9D40-5459D5FB07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F4A8FD21-4FD7-495A-B1F7-FEFB90F016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B6EB5E60-9B1F-4262-A638-5D46568B1D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C5A55738-1475-4AB3-81D8-BDCAEE6AB1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25B2D9AD-62A0-43C3-9690-D58B5867FF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8EAE8934-7637-4870-8FD9-7B2A32D6C2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A07C3C1A-2DC2-4034-B6A0-456574BD27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CF5A503B-499C-49AB-B68D-451B3725EE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EAD08936-8B7D-4487-B8EB-26EA528F0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4E10F8D1-0C94-4605-AD2B-CAA479041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AD866B94-6F9F-4D79-B9B8-ACCDA0586E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0A4FA529-B569-4FA5-869D-EBACD1243F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4806D8F1-6739-46AC-A477-2E563BC2C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5BE68C62-C73A-4017-AA08-3953B7D133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66C10A84-19B2-4AB9-AC93-B35AC735B2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CBF12121-8ECC-4B12-BBD4-95C0D8A50F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6B4E7E41-619F-49F7-BE62-630AD12E8A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127AFB5B-7808-4C05-9E50-B8C07330A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FE992B3C-3137-45A6-8CD0-E66087C51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AA316139-074B-4B3E-8A48-6280472CB8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ECAFB21B-1EC2-414F-A027-AD776199CA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BA9E3EA1-4731-42F7-ACB7-49B7411304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7348222A-E886-4959-8660-ADD574B82E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DE1CF14A-038F-4071-97A8-E129C72847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9DC97048-6BD5-44FB-9127-6ED2B438CA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27065F3F-9F18-4C5F-8D8C-8003E24AC0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BFECDEB6-D1FE-41D7-B9DF-78020CBED0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368E1ADA-F667-486C-886C-5F1A3B652F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AFC485B0-1D93-4FB7-86EC-16798D0B43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0DCDAAF1-F322-43E2-884C-280DE43311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3B752E87-1253-4596-BC39-987A903096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6F70EE5D-767F-43AB-9BE1-5158B2931F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F3CC2605-9565-45F6-82A4-70B34EFAFD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52C17F81-F7BE-4FF5-8A0A-2BCA9559E6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22A998F0-B0FA-43DC-946F-5EEF427E45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4A46043D-96FE-4F49-BFAB-E1BB840F68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F17D386C-19B2-4C76-9D74-C846EC1CF6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DDCA85FF-EF52-45A9-B772-AF55690200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4D2ACADF-186E-4850-8A1D-5EAA31829A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F425434E-B667-4256-BF8E-47DBDCEB21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7F4A7A5B-A6A4-477D-85D0-B16FC559D0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09F32FFE-2F49-4E62-AC96-C6D23C2480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5B99578C-3BA9-49DF-A9A9-7D11579E89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9328A8F7-45EC-42E3-B230-646AEB3FAA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1C102888-FF0A-4474-B428-6BC2DCA878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31D1A644-934A-4DA4-9C53-F1EFE102D0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83C72197-5E62-4F53-8B87-21DF969202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612E378C-666F-484E-B584-E1D8F95C93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C3545F8D-243D-44CF-BFF0-E36D1D3102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70411DB7-2591-43C5-8443-512B25EA72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4F6302E6-A1BB-4340-BA0E-4E52369B0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FAB10D19-29C6-4E42-8253-2DFB49E53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96237933-808E-42D9-8F68-47A0FED856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3E7968E7-AE20-4F3A-9444-16B90F8270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A40F4376-B6D1-4F20-AF41-92BB25E7F5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3D3D02AF-AB36-446E-8F31-3D1EBE50E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CFC3FE26-BA34-4088-88BF-E04FF92980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7136E55E-694B-47A5-8CA6-88AB5127F1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A2A9E68C-15C1-4869-9559-0ED6EC2C32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5923D5DD-3F2F-431F-B900-AA4B906C06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C8A9A3F3-6115-40B9-98AC-A545A7EABB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A34FD8F1-258F-4AA4-9C5B-90E01600A9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FB54159E-BB4D-469E-BB9A-02B97CF2E3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89EE5151-3356-45FE-8DCA-5C7134F88E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94CDC1D3-9DC8-4396-AB2E-3C05D0E615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AC23BB0C-14DB-4633-8675-813B3C8FEC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DAD9B2CD-C598-4803-9170-1AE2400312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7721DAEA-03BD-410B-85B3-63F9F400D3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91443D29-AAFB-4103-9D39-B0E172D53F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6783AD10-A2E6-4E42-BAC2-1D0B6BA6E4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2EE346C3-3C0A-4E38-95BF-27FB0844DB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C07E97B6-8FCC-48F0-9EC6-CA1377806E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3C16848C-33FA-4CDB-9159-8067341430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E9C44F5F-C476-46A0-B0CD-A7929D9884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739AD909-3A70-4FAE-BFC3-D77A8A0190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14F5CBA4-1402-412C-A987-3C2A3C8B3E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99BFD255-2918-48FC-83AF-D2E5F58808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9A94953D-7785-40A7-9A52-449451FE82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0928DD8F-DAD4-4932-9572-2F7C409996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38A05A49-2E2C-4742-9B9A-EA6B89F30E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CD73B0F7-28F9-44E2-AABC-F81AA92607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95B00C3E-D313-4C00-BB6E-4DDD0CC29A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FE022A69-1C51-4B06-99A1-55D0DC25D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E39BBCFD-BBEB-4023-8EDF-70B7EA0115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1FBC179B-D16B-4565-9E49-9417157B40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20737AC4-F35A-4059-B903-64610403F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1F409B0B-5399-4C86-A9A4-414B30A387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772CE0CC-3869-4891-A99D-F301029911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87AACD3D-47D9-410E-ADD8-0CDBC5D396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66DD4187-A0E3-4674-BC2F-24DB4418C1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205E4D6A-39A8-4362-BBC1-FCCD8D8D8A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5815814D-9B49-48F5-9E8A-26753DCB7F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B722DD45-943C-4371-A3A3-9DAF36BF57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3BD16EC1-236F-46F1-A0FF-87E17D3CCE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78B661FE-4DE1-4774-B8B5-0C39F99430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ABBAD411-4DF2-4034-B741-A120F80821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122440A6-B3D2-42CA-81C9-D3F3A7E39A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A539FD74-B645-42FD-80FE-664A9D2EA8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EE8439F4-ADDC-497B-BFF1-D73EDEC265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AC6E6275-F520-4034-8486-A534B81856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9122462B-6583-40E9-A4FC-7A74963207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14550B9E-1579-4444-8305-13644922B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5DE2D1FE-C157-4E2F-B7B8-74E3806137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C4F0E35A-7C18-4371-BE8B-5A1298BA0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9624E3BA-2593-4BAA-B92E-28802C10DD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19934497-D2E4-4A16-A1CF-CF62D9B859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85CE340A-7E29-4025-852E-EAE7FEA5BB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D201923A-E67F-4131-8E37-C67C824707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40E6BD43-9733-493D-B41E-4508BBA3CB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D75FA9CE-88A7-4F90-BEB4-DE5B791288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B26014B6-950D-4663-A461-3313901EA0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F93E6474-41CF-4F2A-BFAF-2ECC36BC14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39633B0A-D316-4C78-A4D5-B7F0FE75A8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47B41DC3-8CCC-43B0-B4E1-5E0C0AE475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695AA2ED-FB1B-43E5-B035-8E4BDB2FE7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C6B02FA0-5511-48E8-B767-5B4070E006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66928AD9-0D9A-4095-97DD-A89E1F42EB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4A54CE62-F597-4DDD-9AE1-70137AE423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EC31ECFC-AC5D-4B98-A854-3A05A4FB4C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06A696AC-20DB-43BB-B778-EAEE71DB41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49127C7C-11AF-4D89-9C56-BEC7EBBF17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BDF019F9-3F4A-47EB-889E-B644C11E3F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B9BB5471-57CB-48C2-BB9D-CA25E95D30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FDDA9C9C-2BD6-45D5-8922-499EA4DB17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0CE0A067-9CA7-4A41-8026-EB06F1F019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0BCCFD0B-3D8B-4072-BA7B-17F5A250FD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DF484024-7EB6-41FF-8A44-D34B5BA51A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636F5DB8-8604-4247-B8F3-730DEE180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CF426C26-85C5-4B9B-BC34-A1DA4D1297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2A1425D5-D3FD-4C9B-A9EA-E8344BDD00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AB58CF90-368F-47D0-AFB5-0348234D2D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FEB6FCB7-3375-4E65-B0FD-F99E85C32D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BF87B60F-833B-4C0A-82BD-6C5231E9B0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86FFD82A-638E-494F-A635-FF27A8C433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0C18FF87-2995-4BE1-9694-010929CFE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2953647D-A344-4314-B8F1-89E705AE84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BC26ABD8-64E8-489B-A3B8-58FA9C8E0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79A79FA4-AB2F-483C-8ED5-11B2140858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4CC494C1-8874-4FA1-A746-99BF878DB4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7A1DACC5-2B00-45F5-826E-D6D52BCFFE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BFED0038-C56B-4AF2-9F91-5ED8135650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716C2115-E73C-4E55-B191-7F7AA78BA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D2DEE94D-FDE6-46C6-953F-594B49E79A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D68A000A-5D82-408A-9016-07AAF5C67E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30D5C27F-DACF-46C3-9770-4B916D3B8C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8D115498-A77C-44C1-A6CD-1730096DDC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179752C9-F1D7-4E54-94CF-F71B4176D3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535706E1-0D23-42F0-BAA9-C588B92A18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2F0F1877-A420-4525-AC02-DC3B7F590C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9017B85D-9E35-491D-857F-DF8DCBA5B9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B109D210-420A-4B81-8064-67DD8B7A5F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739260AD-627A-435D-8C2C-DD032B6277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49ACF9B5-AEC0-4DB8-AA92-2A67F83EE9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D93A1C18-CE0A-42BD-9EB1-B07E69B1DE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6558326D-4544-47EE-ACC6-3831B63680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AE96F3D7-58A6-4424-AC62-41F063D8C4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9ED63546-1707-4184-93DF-6DBE4B6318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F37A3002-DABA-4445-9FDA-4F4BD73C04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414FC9F0-708D-4C90-92E2-2CC60FFE4A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2137C445-2B5E-498F-9FCE-E6B3CD16D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86208618-C8EF-487B-A795-15302E9E89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BECA257B-B0A0-4B06-B4AF-A0E9B1730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D61EE139-F86A-4DA7-90A3-F0AFF9081E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58DE3A35-B889-4F3A-BFF2-B3BD0EEF67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5FDD741B-C277-4172-8472-3099429894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DBC0A72D-3D24-46C8-942B-03B8E044B0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BE9EE5D4-C3DD-4305-BEFD-07176C731D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09894EBE-4AAC-4FA4-BA96-47293D3D6A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CE9CADEE-D06F-4BCE-B8E3-24BF3E47C5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A111EFC3-DA84-49FA-BC55-284E4801E0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147C5CC0-5743-414F-A526-4D7AE2060E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DDDD8CDD-E1CB-4DD0-B3D8-50A45DF330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59148777-6B98-4E2E-8F42-794D83AE77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79F60A56-6356-44E5-B824-C0B1BF5CAB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02EAD4E3-A649-4D9E-AF3C-901E188011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D860F93F-4B64-4474-88C2-394B1E5B91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ADABAD5C-FC83-4635-A7DE-12CDDDD2F6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67D57080-849D-40FB-AE2D-A93B1DCAB0C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0C4FDA84-CB72-4C67-B4FA-8889A29914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298EA84B-A43F-428C-A289-E8535F99EB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59050FD7-299D-48D3-A69F-DB67D062DA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9A2D67BF-ACBE-4784-B1ED-A5F48E7942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A4E3670E-6D4D-4DF2-851D-48969DD049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BEB36FC9-2D17-4707-A68E-864D0415EF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09A52705-0BE5-47C0-A615-64A9F6B49E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BA056DF6-62E2-4A93-8002-8E1542B197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7DC44C64-950A-464D-B9E4-8DF160A25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DED16D3A-1F59-498D-9D6E-A2A55AE586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00BEFFB6-52D1-42B5-BE69-D80BCC268C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54404B3D-BCB0-4131-98C6-6A1219E762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ED6E24E4-9B85-41C2-BBCF-B0033A72AD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5B8C54A4-B825-4BE5-B247-DE871C7DE1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9CBB6D22-B0B4-415E-BF53-0DC9770D30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8262832A-910E-431C-902B-B1386AAB67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DECBD7EF-4A03-4420-8095-1C1E4D3018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21B662C1-A56B-4644-A701-68482144D6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6EDBAE68-A2BD-40EB-898E-E8A63173A9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3C9C899B-23AD-4284-9F1F-64C694A878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60401A7A-FFD5-4420-93CD-BA0AC168D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08228EB9-BA6A-4034-9150-3255A54A9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E291A62B-C331-4BA1-B052-ABF321C6F0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82C65EF1-FBD5-4809-B526-1B5368B4C2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B92DE560-2186-47EA-AFD7-AD391B32F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6C590EA7-8247-4D0B-8444-0FE6D3C60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8E19E44D-BF1C-4279-A80B-625CE4BC87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59F25B33-3B03-43C5-8033-3D222EBE37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6438CC6C-06F2-48C7-BDE0-2D8D5BA33B0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1C80395E-F54B-47A3-B536-B16FF6E622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01CFE079-C363-4D88-AD12-1356E74D6D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B3E74451-F91C-4E88-A3FE-2B36FFA708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0C8924CE-FA14-4F71-A0BC-C670D6320F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037F9884-CDE0-4CE6-810A-E2ADADEDC7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8AAFFDF3-34B4-4E8D-A73F-4D7631C41D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D55FEC7A-DE61-45E3-BA2F-FD42278A86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01BDEBCD-F899-4936-A521-36617AF45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4C40C8C9-07BB-4EB6-8B2F-9AD916C284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BA66FBE0-8953-47F9-A2CE-1FBCFC9B3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7FA7C70F-307A-45FA-AD30-D5FAC12B2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A79FCBF9-6915-4F82-A488-9214608942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7807F3BC-1DD4-45C8-8022-E0DA294CF7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5CF356B6-40F9-4CCF-905B-C779AA4583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CDDC5092-BAAE-46EA-9CE9-035D298E19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CB7E0D25-621F-4AA0-931E-B23802897A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63260C6A-72AE-41FA-A240-CDA1392F15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7156E68F-7035-4D25-A49B-F6CD60FAC7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AC5AB609-F6BC-4653-9880-8120F859AA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AE0A14EF-C7EF-485F-AC6F-8BEBB0D91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71B7D737-E50B-4064-84C8-5AC9D5EFB5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64BE25F9-0E2D-4E5C-9A97-1CA67959EB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D2D27480-995F-4354-9ECE-EC465DAA27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107D1B0C-440B-424C-8A2E-00B3D8E387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CE3E7EBB-C022-4E7A-9A54-D29264EB4A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E8FC3811-2908-458B-BDFE-4FDBB23CF1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37461A9C-2390-4C00-9B30-FCDE01DDB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5EBA2090-D00F-44A8-9547-AFF01D0AFB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22410C75-D106-43B2-8E98-B759EEE2A3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253B3805-7039-4328-A111-7885A77E03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FEAB843A-EE96-4A28-B77F-9254B71E46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70ECD3B4-5FF1-4299-B15B-790B3F64E8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A60DD027-CEFA-4FCE-8D15-5EACABB690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0F833077-0CE1-4C66-9172-0A73AA7595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FA0097F9-AE50-491A-9897-91CC26373F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1A2E4829-2652-4726-943A-C830E335D9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DF5DD1FE-03CF-4EA1-B84F-1E3708C77E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A2B53CDC-1118-48C3-A34C-893BD8665E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34DE02C3-97CF-4AB2-9E80-DF5287F92F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C9480B84-FD4F-49AF-86A5-A0E2EEDB7A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19A0B3D1-C7DC-4AA4-847D-8A3BD2F964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C8547127-17AA-4FAB-B24A-B1293520EA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47636AFA-DA39-43A9-8113-65CB624951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17778C81-7BC5-42CB-9D20-56C7EFDB4B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E6C80390-0093-4A55-BB6F-D6CB7D6F58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1913F597-0CBB-4927-AA2A-A332A9D6AF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9C72EDEF-DB01-4A8F-A8DE-A23A22E0B7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51741C80-80EC-4CED-850E-0F2FE8F28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6E8EFD18-000F-47A4-AF5E-4A7A077D50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BFABCE22-AB45-4B5A-B141-6A016A5719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F3297CD5-8EF5-47D8-A824-00ED436F84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277C2428-B04D-49E8-86CD-4267D254B5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75F47A13-F3E7-4EF8-B992-5AA83DFF53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560C9012-FE6A-42A0-9A0F-8180FEC122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DC242810-8027-486C-B510-9D8E4E3DEC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2474FC71-8CB4-49F6-9C33-923A349EF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BC8D8D02-1A2C-40B4-81DD-4EAD45F2C1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52A786C9-16E4-4642-8A5E-6EA827C2D0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2115C7F7-CC0A-4750-A4E1-7E09C8FEA4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9B2AABF5-AFDC-4228-B730-3D75400856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594D59FE-D98A-467A-8A81-2A108903FE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AA919EA2-A349-461A-8AB3-0937A7C6DA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F0AFC4B6-4FDD-4BF8-8284-9B0A5B8DC3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381E45B8-1CC3-4AC1-B2B9-3214F73D14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5C682350-1A8F-42AC-A773-AE4B8E2DDC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EE665EAC-C1FF-4BE5-A1D8-8EC3146E5C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A1F040C9-B339-40CE-A351-E1469DF09C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B25A63F7-582D-4D7F-95A8-857518346E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2A8EE818-94E6-427C-9774-7BC1382FCD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E2B7040E-F815-459D-930E-BA19AE2934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B984A0C3-1B70-4B1F-B81B-69F6D20E8B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F6042F58-1E90-4299-BC47-93365166F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B37B3CAE-86E7-459E-9F8E-93259F4823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D712C18E-EAC6-42FE-8149-223EDDEFA2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41780DEA-FA07-4BA3-B68B-AA2B29C718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7E9A419D-9DEC-4A1E-9137-4F3174D9DA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2D4CCD94-F1D2-475C-B71A-678E3C7516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896B6CA6-5E1B-4B71-8691-58829A556E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57CAC061-DB44-450F-B999-7D0FF3F1D1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E4D6587B-1289-4D08-AD5C-B5434EEF4F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DBFB647F-8EC6-4441-BFF7-4A1B92274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91AE4AEA-34B3-4CDE-AA26-A4E44B86C4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20D66B59-424B-43C2-A796-DDF68B9703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9A7DE84E-7047-4A69-9819-C33B1D141B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D4BA05C9-4E4D-4F38-8A26-5F7CAC398B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01C418E5-CFB7-4FEE-B8FF-0D63D6E840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79473565-BBFE-4F2D-8469-02640BB4A7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1F8160D6-6F8C-4556-A816-6469A768A1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D9F9E040-77C2-4C5B-A7B5-B673D2632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73012923-0187-4A4B-BABD-B4F239450D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14534291-AB05-4A16-A5B6-85C6FFC44A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564E6936-8403-416F-9A04-8DCE3FF348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C2DFE527-B1C6-40E1-ADA7-72C8E957D8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B74E96EB-A8EA-439C-A1C4-CEF37E1052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A442BBFC-472C-4415-8615-0214FAC2A0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24C20FC3-B220-47CA-8C74-F7193D602E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4FC43272-7196-4953-8019-A4245CD6A2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87B93C73-45BA-491C-9A2E-EE60AE8F2B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B2AA5CB6-5515-4086-BD55-7938C969A8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64EF180D-6FD6-4E78-BB84-5CD56EB15E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5FD5BD77-59D3-4ED6-8705-7FA1B5ED2A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68D4E985-FC44-4FA2-ABED-4BD568213D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B1FCEA8E-CBC1-4FC7-9B37-BFB241CBC7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71C29E4D-A58A-4AC5-A6FF-945877C528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E699CA0C-DEAA-47EF-8863-6CD009E12E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82DDBEB4-0B35-4D52-A9FF-69A861AC91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3276B82E-3C41-4229-AC99-D3B441757F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439D4043-056E-49E7-A8EB-395E1F3C83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E2DEEABC-4740-4DA5-AA91-7DF16E53A1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33230F9F-49AF-4E5C-BAC8-8E05A66CE3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20BA4EB6-6018-452D-8B28-B79441AA1E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51C7CA75-DA5D-41DD-BA8D-313F1A6FB6D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B58BEB2F-6039-4E1C-94C4-0EB2CA9D90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B957E482-FB9E-4EDC-9F26-581597BF02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89FE390F-670E-463F-8A9F-E014F62BD3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4D244014-E51A-4BDF-A718-5A462C9556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28A27C7B-F736-48E5-B38D-96340D00BB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D581807B-EFBA-4BB1-94AD-76CC7FECD8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4489EE86-9B8F-42E5-8318-0AF72224CE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8CDC2ECC-B3A1-4B24-AC2C-E441C24D4F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9D2AA4B4-BCA1-489C-B8DF-FD917D183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272819C7-1F73-4AD8-AE2B-BF9664C6DB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B09492F9-84D6-47F4-B46E-944F60680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6EFE4CA2-CF7C-464A-979E-7EA0EC5BF0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5BB2A247-1CDE-44C1-A617-6AA16FBEC1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B0E4E691-2D87-46E5-954F-8BD298B612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6D693925-B1E1-4076-8AE1-1C2A59132E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E24A6330-6D09-40CB-A172-AA5F7E1C64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44B3C80C-0997-401D-AE0D-E80527C67A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20052C23-DA32-4FD7-87FB-313BA60850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5A3B4450-0724-413B-BB05-5B6DB4E99F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014849B1-BC06-4137-B527-577D72F70A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7D3A9275-FDE6-4E08-ADFB-C816BCF282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4DACCBA2-196C-4847-B3E4-58B98DFFB4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090698FC-BCE6-4F92-BD80-9864BFA583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8B077D41-DA07-4259-9801-786879716E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170CF5EE-57A4-43D3-A4E6-D7127E04DF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C234B2E8-AF45-4B55-B199-1A749A96E0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D7A65E99-217A-45B7-B77D-8356DF9C4B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2D0AAE14-4CFE-4310-B1C6-45380D9255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872C2084-3496-449E-8DB7-36F8AD8107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2B7E4DFD-AFD5-496E-A05A-E7F904AADA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C3495DC0-CFC2-4734-8E38-AB8D94C8B3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BABF300E-7EC7-466F-8663-970DB0CFD8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8E62B69C-A154-47B0-892A-24E9235959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7B1A26CC-0BDE-46DD-B39B-449FEABD5D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A0F8EC1D-4887-42A8-AEA9-857B1E7F85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029CAB14-32DF-47F1-A7E2-7DD8DFB60E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7F927CDD-4384-4531-A820-838AA2CBA6D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71B99E8A-BEEE-4343-9195-19EE5D977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9925AFAF-C87E-435D-A55D-A37A3E0EAF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A09C60A2-F1CA-4D64-9496-F727DB9572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BED3C7AD-BEFD-4BC1-A214-91229C60F0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AD99A0AF-C98F-4EBC-AAE5-C72432A804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2CD0AA49-A8B0-4CC5-90ED-10D480E867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66028830-75D6-4607-B434-FE7093921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D09D5AC2-B876-4055-91E9-1D777C33C3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9B7B1732-93E2-4110-84C1-B3AC5D8EEA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8D263725-1F5D-4DCC-B558-CA1D30B94F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909BD598-AB04-4753-99CC-687C4AB887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EBED6590-B277-4466-A43E-B21706499C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C79CA253-3785-448F-938F-446D90BE23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694AD3AC-D861-4D11-BCF9-FFEBDFB00D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D8E02F3E-3F4B-4436-B2D1-6E5E11596B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2AD09310-2939-47CE-ABE8-E4832F5AB5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360B38E6-F71A-4E1E-A865-D40B627B2E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0F4B1F12-CD9D-418C-B146-2694FEB614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BBB626DC-9CD1-46A2-82CB-37CEB1D6C1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23EA6D51-B5C8-4699-82F7-2511499C73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60DBFF7C-3C3C-4E92-9006-0961962983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BFB1378A-ADE7-491D-980B-663E75457D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062B2FE2-188D-49D9-8EBD-792C408CE17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FB1257DC-6327-4C1A-AB1B-11038FFA3A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C9B20E8D-E624-409B-99F1-64F52DC355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439FF804-83FA-4866-80D8-901E01779E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92EFF52A-1BB4-4DC8-83EF-B8869BB972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DC2DE84F-C49A-42F2-9EAD-D2363AB67D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61A792B6-E2A2-4003-BB5A-87AEBC18AE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542CB639-E163-4E2B-9EBA-AEB114EB0A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94D4A584-421A-4330-BD42-EFB57D5486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1F3D5572-B28F-4756-97B9-7AB6DF5737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0E77EEE7-4D04-46CE-8592-83E9808CB4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2E165BF4-523C-4E35-AD5E-755B06AFFC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7FE6C436-5BF8-4E97-999F-B7BFD8B7A9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0B28E789-0D6D-467B-A912-431320D548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5EE28B98-5C77-46D7-B19D-A7428F4883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CD555BC7-96B6-4D27-9531-681E9D2DB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A6334C87-7414-416E-965A-3F8FF3F16C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43F0B864-3B91-4CC6-91A4-98E5C35B1A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DD99664C-361D-49BC-97DA-77B1CB8F3D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E35076B9-E31A-47A6-9370-1C2635E154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566C6A29-B82E-4FF2-A9EF-4151D3C645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A46EFAB8-0EF1-4E33-9704-0F1171C221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ECE463F2-C68A-4EC3-8F5E-FB31C3A07E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F0AEF14B-ACAD-4CD3-BAC8-3CB5A99FCA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1579152B-F3F5-42AC-9B93-CEC6852019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BA48CBD2-AE52-4C16-9F46-190D421956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B00ACA54-0C5E-4B92-929C-EDE271E61B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BB126FD6-42D5-4B2D-A20D-4FA2666D88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E7CCEF29-1528-4BE3-8321-ECC6CFF0FE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28474904-6194-4D88-AB38-8F322D2C1A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1AA3CB20-88F8-4A3D-BA7E-9E885DD7C7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193645DC-B525-434E-9F8A-900FC0B5C2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361B46F7-24FE-4DF3-8759-D9E4D9D328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790A2DDE-241F-41A9-ABE0-F9D7EB664F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BDB3D175-302B-4921-807D-F7BDFE1937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FFE7061C-DAC7-4B01-B016-44ECFD67BE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C217B87D-D9AF-4CCE-9109-B46BCCD027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BD9F2FAB-34DD-4C26-81C6-BBA67414F3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98382E87-256B-4B89-A31F-F622F7C83D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1B81BB3C-ED8F-43DB-A735-52CCA26D8C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37DC4236-2A4E-43F8-AB5A-A603AA791E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F1CA0637-7FCB-4371-B85C-630DFBC7F9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D044F0CF-8DA2-4A92-96BA-2205FCF2BE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1C99AFBE-B4FF-43F3-9C82-A6575B4C5D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2D1D055D-6888-40D8-8B09-546BAEB9C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D49447F4-6ECC-4B3C-8FAB-5AA3EEE82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227AAD82-42B0-41F9-B882-24DE9C4C28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E74F2E31-3BC8-42CB-91B0-4A5D58D3AE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6547040F-A231-4008-8B30-1C4D796A33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9276AF50-6D51-447D-8199-4146927F7A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8CC41B93-AECD-4D29-912B-D6D2045333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0863458C-1329-44CC-BD85-FC0DF2DC16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AC0FD31D-F2A1-4626-9DF1-B079A17160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3CBC68ED-6B0F-4D66-8A71-B1BC43981B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D965BE28-E642-4AFD-8C9E-5CAB06797F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F497B2B2-90C5-4398-A22A-BEA3352943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17971AA0-D975-43E2-A58A-743FACF510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CC0E3199-D002-49BD-A27D-FC8088E892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58A15A39-8A27-478E-857E-F4409FBF0E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72DD8693-9196-42DE-8390-0850B0E868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18952AA3-F53D-4334-B982-418BBF6326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AE426319-996D-4B77-9892-E5CD8B6C58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1727C57E-40AE-43CC-9BE5-C364791DD0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C4955DC5-5E2A-4A5A-8666-B55AA8DD33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3257C36F-FF3A-427E-A362-E7AA075934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9B1C0B5A-86C7-4388-B272-5B54A61EED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D06C6BAD-CBF0-42E6-B12F-4CC7C9A78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D6F830C9-7D43-4FA0-A6CD-E2DE885FDB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BA5AE88B-EA12-42E3-B670-692C5B30E1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E5F8B7B2-C1C8-4398-AE6A-3CE94AFE5B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80085A74-5B05-459E-8898-0F1F33F276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A152983A-9A29-4897-8EAC-D57718A7F3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915D758F-D52C-4E85-A2E2-768EA9EE27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A6748E3E-3979-46FE-BBFC-0884A0F055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B4A733A8-E879-41B1-9CC6-E298B8C506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2BF21B29-9AA2-4692-8124-891DBF641E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3C8E3FFE-1BE1-405C-813F-7144205365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61611408-F490-4554-99FB-DA54351B0B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7825F36F-41C1-414F-96DD-853BBF3E6A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9144C937-981C-4537-9B84-29EEC4BA9F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0FD5313C-0D51-402E-9C58-22D20AAA79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42A8B90A-A83A-4D8E-AA9E-E86E78DA0D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6EEB0260-95C0-4EA7-9D73-05A73AED95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B058E0E4-C390-49A6-A799-AE832FCB73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68675195-4E07-477D-B3FD-46E40358D0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17AC8AFE-EBAB-4B33-B382-FFAC1EF3B6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BDA11B3A-DC54-4C4E-8B7A-A81BEE4D67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FAD717FB-CDD2-47D9-B4CF-A986418841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3591D564-5080-4B38-826D-BDF800A0FC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B6E4B7BE-6971-47A1-9DA2-CAD24839C0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FE5C0DA7-C582-4A61-A459-1E4E7F4BF1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EF1DF0AE-2C7F-4A3B-B73D-B3E1F13A4A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226F1182-8AD2-4815-A731-4026E75C86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AE0176BA-FB5C-4150-A7D8-349C3BBF11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AB21F2F6-6DB2-4132-825E-811E1B82B1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3FB5202F-E093-423E-9338-E8D2978898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2625DEBD-4C2B-445D-AFDE-3AB81D2A22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547979F7-9D19-4111-8F36-AE0A588EDF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A105D054-C315-4818-906B-822D1296C3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FACE4653-F130-4A58-A6F8-570D4257C0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2A7441C2-53DB-45CA-B7BF-52E3B16CA4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CA178DD2-8843-46CD-AA67-44D92D803D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70A8E7B2-0406-4173-92C3-1F38CA4479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DA8E8E8F-0651-47BC-B1CD-D3B498E490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2E611791-CD4D-4619-BE27-BC95C5127A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039A3624-4475-4AF9-AD41-D7BEF9B721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65F09F13-FAD3-42FE-B080-70ADFA8109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3FEC7499-2CAF-4B4A-A6E9-2C02A42EE9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250DD3EF-BD84-4F19-A564-CD4C1B2D74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8FB22D08-EC92-4154-B1C1-F986CE5BCE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24611356-76DB-4819-AA52-B7F97CF60C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92B5D738-BBF7-49E9-B0EB-AFD8DD66FB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3B1C0B9A-DCBB-48B5-B348-9858E5B279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DA30754C-F925-492F-896B-301AEE7571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BBF63CAC-8C8C-4064-8B7D-D1E921FF6A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1258C9F8-4AA4-4D7F-9D20-E1A1491CA5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B2E93446-8CFB-4703-9761-609465A100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532C5549-361B-4FFC-B033-0304A5F834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89421A1A-D693-4110-AF25-5436EA573F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607D389A-C7F3-4753-BA26-F05AED1B1F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D6E4A193-8236-40ED-A1E8-5621918649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10870CCC-EF07-4A83-B4A8-728EBAF3A6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4290EBDC-3543-438E-82F3-AF362C7146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66A7CC1F-7ED1-4E7C-A1C4-EF13C76C9A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4EF3C2A2-15E9-42B6-A04B-33D0845038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816A866A-00BD-498A-AB30-73E48EF25E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F218E173-9063-4B40-A359-D0611BF4FB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7958ADF7-8F46-4C36-AB9F-DC57C5371C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0ACC01E6-A340-40B7-A1B9-4170197326E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8830B763-3716-4749-97B9-B7921C816F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AAE646D1-9733-40CD-86CB-6F1EF12906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1170155C-EE43-415D-BAC0-D38BC08013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496561F5-7E06-4536-8C8F-C627B6A4F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A3EA52C9-E051-4482-96FF-27F141307E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0FAFCDF2-9BC2-4CBB-A5CE-0E859AB1C0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870F4ABF-75DC-4CE2-BCC8-71F2837B85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71090B39-53A0-45F2-A8A9-D640A5E317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03172D32-35C4-4975-B97B-1C8F6AB05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A6C35673-9896-440A-BAED-06969894E2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5A417842-B748-4101-92A2-C8018AFD52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FB94D55C-9316-4698-B8B3-14565F7D0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ABA7DC42-379E-4D14-A80C-E0DECB2FA0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4D9CC6DB-5DB2-415F-8F08-80CB0EBCED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812DB80B-F8F3-4008-9E4E-F93CDBED12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582299F5-00A6-4BB7-A8DF-B7F1DDB34E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7389A500-9FB6-4443-9745-DACA45343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7E8EC8F3-BB7B-4769-89B7-2FAEB148D2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C5C114C1-8248-46A5-9407-8CC1B659AF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52139B06-1135-42EB-84C3-96DFF59B4D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C125701C-5280-4FA6-8F86-004F744A8C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C0731C8E-140A-4C22-8A8D-EF0F60F75A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766A9BC4-B4D0-4E6B-89B0-C9C0BCD565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A8D749D4-2218-45E6-A97C-D9BA571160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97E98E49-6428-476C-898B-C3E1816858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1B20F475-89F4-42E1-A43C-4BC8842739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474ABECD-8952-4C95-A778-23B03488D2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92A8DF22-11D4-43E6-A2EC-A002C4674E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16AC2DEB-45FD-419D-8348-A012CA3FC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0698889D-D0E9-4A6D-9FC3-B32A77D559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223BF3D1-9B72-4861-ADA1-3A2A45F40A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7B074AF1-E32F-48B5-99EF-0ADAA99F16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8DA35465-E7CB-4322-A4A5-49051810DA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8E7E41CD-85FA-4BF7-9793-8F3D21EFC6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AFE66D64-3386-42CF-94E0-BDBA99EB7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FB56DDFB-4398-4D20-B383-43C89C63CE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D13E1850-CB04-4E5C-96AA-16E6BC81ED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BA5A27F6-1BAA-4C20-8623-E5B1B1B498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6F4B85CF-7CF0-493F-A9EC-8290BCD15A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9B06A9AA-3F03-4FB1-98F1-B64A45B01E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6612B6C9-F6CD-4C2C-97EC-C432636D46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DE96D998-408C-4EFC-943F-4453CC288C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B997D7CC-ADCD-4FEA-BB8B-5EC20A8DB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D46E1C84-F42A-4EC2-A57D-6C67C9FEC7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31F357D3-0D09-4EA4-BA74-67FFDD88F4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E051CC4D-39AA-46A1-8641-12CBCB6601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15C62391-D412-41B6-8F86-304391FF04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03FFBD5F-77F5-4030-8F84-C0626AD9E4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7E9FE7D8-A931-4C27-B58E-E95E4B080C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DFD0716F-F329-4342-A3BF-1419C52025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532A9C7D-4F82-4D05-8A25-70BD17B935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21563D9B-4E81-4788-99DB-263E344560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1D667AB9-DB29-4FEE-8193-41D132EBB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53DD8158-C5D6-4628-98DC-57E0D9F257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5EF46E56-84C1-40CB-8389-0318238D0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7666D031-0F9A-42B0-9202-1251D8C528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7534684F-25B8-4BA3-A438-36421071AB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43758FBA-53E1-48D6-B155-0921589FB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A007C032-4E47-4CA9-A592-461C0F73BD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4CF2CF64-26DE-4A2D-BCA1-376B52A98A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0E3FD2D0-5213-4228-8B4E-200BC67DAE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31F8CE85-85A4-4156-BE0A-7DB92F4533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89346F30-A759-4958-8018-002FC79495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02D1F61C-4C5A-4C4E-AC8D-A9075C9C6D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D814016E-7E01-4C60-886F-9F4509E44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EF7FB1FA-203A-44D3-90B7-A384EAD3BC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907463A3-EB30-47ED-B9E8-6393965466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8E44DB5F-FFDA-4670-9BB9-B6C53D8E80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248F7F51-0068-47F8-BBFE-4273EC402E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5ACC6385-C5AE-4C87-B8B2-44821C4E14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4BCF2F2C-211E-415F-9897-897EB871B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0819E1E1-A854-4859-948B-B32463698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95D43603-D72E-4BDC-9D49-B2B505F89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45F8864A-D9B2-4069-8C71-9F6D705E9B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1EF02F04-95D8-439F-9A41-782A94142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28BEE10A-4E7A-4D7F-AF18-2969EFA900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0878417F-7D59-4B98-8616-B9F3D6727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A5BCD3A4-CD50-40FC-9903-1395FCCDCF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65A47864-4278-48E1-8DC2-C1DBD65527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0893DBF5-2128-4578-BDE0-F4EC6B0BED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F25579A6-119C-49FD-8FD2-0ED886812B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5F4CD21F-F251-403E-83BE-EBF43FFA28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35661D7E-E4CA-4FA9-8DF6-EF035D4513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8603C643-E1A0-47DD-AAE7-B6D717FA7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8ADECB2F-7FE7-48E5-ABF3-C9E9CEBA3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658DF6C4-060F-4DE9-BAFC-55E938D494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523CC621-63C1-4BE7-8344-5A5227A1F1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5BEBA856-7B32-41D6-AEA0-28C4EF0E3D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CD61ECD1-6903-48CB-AFB6-A64BF0965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A91F244E-7C22-4857-92FB-72B1023873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FBEFF76F-B828-40F8-8CE2-C2D6D580EA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A304AE4F-28B2-43FE-A0AC-8660F85C0C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9F0DDACC-4E43-412C-B966-F7D66EE388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D060FAF2-BBEB-4B40-9F74-A1D7EA29FB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37EF4AD4-AF0E-467A-9573-F7430CE25E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221E167D-2764-44E5-A5B1-2F5BC4BA66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2DCD27B1-1A50-4B93-A812-ABD0432FA6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AD67E117-397D-4EB8-AED5-2D22B7EF50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298A5F90-2983-4CC5-8929-4B5FA4450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10DA695C-DAE7-4479-A260-870B4F2705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4E900832-972E-4307-8BA4-C1A12E6220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906B6C94-E4E3-4147-8D63-C49BCD10D5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9A13B452-D1E9-41B9-A1AE-DD60E518CB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1CC131D4-FAF7-42D2-AE31-DA6EDF702B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EBB7D5CC-E5B6-406B-9129-436BC23305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1B95278F-F09D-4189-8399-8A406B725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6888962F-9B60-4FEC-94B8-E17F1E2B4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57C3C90B-8094-4C48-A585-46DA2A6DA7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96A24C16-030E-4AB4-913D-95FB50C13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1B83F0CE-B852-41AF-87E8-328EED7232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6BEDED0C-092E-4C8D-840C-22F885441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228F616B-C00C-47CD-A09A-EF9293E822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E6417C48-3B56-483B-A0E3-3D25E1FA6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24173233-4F32-4A46-8E51-AFA10887C5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952A2381-7BA9-4851-8E60-96F34CB219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E6E408C0-1AE8-476A-9964-51EDBAAF24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E43782BD-B6DF-4096-A28F-33398898BE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AB750044-AF60-4A9B-8F3F-6DB011DD73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4A8A05ED-2380-4587-9B38-CB5309CF6A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E4837A69-85C0-4787-AE9D-90EBC73A23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5E7B459D-061A-4CF4-8579-B2A7CB3D54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2FB06724-D2D2-429D-B9B0-8C5E109E59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19C94915-3183-4B39-A051-EA51203180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18E93E78-B425-48B8-BB87-023795881A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7C58AC9C-D708-44E3-9506-C8077844A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9A6A5209-AAC5-4F92-AD61-99AA7C2010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56ED8FC1-E897-459C-AEDE-8A54DBDCDC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715EF226-B4EC-45AD-8370-A26614406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3CC0FE33-CB76-43D5-85C9-A5EEA03A59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403EA67D-A7A4-4069-80F4-2557516AB6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371EA0DD-E106-4A39-B70C-BD97A1E769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AC8E0BE6-7568-41B2-8B6F-BDDB33BA4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784FBC30-2761-42DA-9032-82E7CC9AF4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FE189487-896F-4411-A52B-689BA03A3C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94E96ED5-89EB-408F-8EB1-7064A14266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110E3C74-EEE0-4C6E-A87A-3DFF130BE4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9F99D201-CED0-4AA5-84AA-ADD4989721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E5E4FE6D-A4E0-4011-B6A7-AD311400A6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D765F35C-C232-424E-81D7-87801A6EA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D5B483AB-5AF7-4F7D-9C4A-BB389701D6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C263D1E4-D8D5-4A25-8FE4-4903365C8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8BCC2A7E-9EBD-42C6-8D86-5E98122575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943F92D1-8379-4BBD-AE4A-803E72B917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15C6A48A-BBA5-4069-B63C-3F7507BB9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D9986146-30F4-455D-9423-9AC1EE2C60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1D1E12A0-38CB-44EF-9AA9-614AAC9278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8425CCCE-2D0B-43D4-81C6-55C2D91282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CF0D261E-6B15-41FE-9113-E4AAC131F1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6755BA91-572A-4927-BE45-8A974EE668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D3B91AE3-C7A1-4D8C-ACD5-5E22E27155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27007F5E-76BB-4921-8DA3-F1196124BA9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D852A0E7-7B91-4DBB-9C58-F01010C3C4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5E921E89-99DD-46DB-B86E-A1C675D1AF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216B97DD-CE49-443D-A513-264BCFE41E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3E5739B3-0F21-4BF3-83C9-BEDFED2062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956ACAD3-19D3-40E2-BC8A-2226932238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0591339A-2893-4386-B212-6766D0CABC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DA856258-888A-40A5-8F37-87AAEBCA65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18D343D3-0AAE-4A96-8371-FA0DBAB544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8322FF72-778A-49DC-A4E4-1CC36DD36F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61DD946F-0E91-45D7-9989-C22911A9DB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AF4EA934-5BD2-4937-928B-3DB296C023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2DA44522-650E-410E-8AB2-9168256F6E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8506D0D6-CE0C-487B-9B89-DBCDF1C976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E4D39BC5-B13E-4683-A322-BFBAC4F162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6513FA47-EA67-40CF-9D4C-D87090BFA0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B7D6437B-AE35-4D2D-A810-2AD5A90C1F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D0CB7A70-AB2D-471F-BF21-6F25D5D44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919A42E0-11A7-4DA0-99E7-F19D2A548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6CB13B7A-9379-43C5-8C2E-479861C628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DC617E1D-C42F-4E82-B561-A55343CDB0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384B9664-58EA-40BE-90EE-4B4049437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3A0F809C-4C22-4974-AC67-FB80804064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2117C248-7938-4F95-B355-BA55AEDED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9D6975EF-4FF3-4778-A7DC-9A1AFA09AB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5818FA9F-CE47-4E38-BD30-E1C23A6C38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7627DF13-B8BE-494A-A6D4-52D9D5697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AF108B6E-E6D1-4B40-94FA-85C916818F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6C90500E-A01C-4C04-A332-29CBCBEC7A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58FE1922-8784-4C64-B90B-20EE3C6D48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76E4C5E7-E2C5-4DA5-BFC6-0DD9CFCF18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FB4D4C32-E549-4166-9B62-1911AB148E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07444629-88BB-4229-AB3A-2AC2D18CE7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8DAA360C-A750-44C0-AF53-54C461F541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F7A6C963-7C69-4B09-9F8B-67F7E63A1A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F370F846-074D-497F-AB69-C5D7DC3198A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077C0F39-EBCD-42D8-B9F2-11DA568CBF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F1D44C24-9C74-4B3B-BD8A-AB86ED2EC8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3B71AD86-855F-47BB-9528-8FCECFDE59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3061D343-EC17-434D-BA86-89924D7F49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728AE9D2-3FED-4A76-9B78-1F8BD20565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6FB9279E-F422-4B52-8931-485409A47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C6D4AF4B-5F9C-4B4F-9FC0-6FA804FDD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3A45E727-28F0-45AB-B543-1A8FADE01B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2896F5C4-08F2-452E-B3DE-01D19F357A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540AFFF7-8846-4F9D-80D4-AC17056E8B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D3B6D5E4-B374-4CDA-B0C4-C71F7E2352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A2817723-5313-456F-8C58-941CE96877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9D73212C-5B39-458B-B4FB-E19234D115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73706112-D5ED-409D-B63A-BBA1C0A4F1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06FAE7EB-7B98-4CA4-9862-A43D6683B1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6DD3CF70-57C9-4F06-97DB-05F6930282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01F98951-766E-4113-B1D8-20D3409644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749FC6AF-BB4B-4335-A91F-18D7F5ED0E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27BDFF04-DAF0-49F3-853B-0E56DD6C3B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E3F3E6D1-8411-457F-88B7-571DE810E9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C8C4B324-2BE9-4A79-A924-0A17908B5A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46FB9DC0-C758-4BE1-B11D-544D65C10C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F95E4B6A-08F9-4F6B-A943-F1182DA057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E1DCF50B-DDBD-4D97-AA93-8E6DC7B650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CD1AD79D-F16D-4917-82F9-566C655F0B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DD179BBC-C70C-460C-B249-BBF6706266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E1E779CC-1CDA-481B-AEAD-58EA2CEE02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636AA5DB-64BA-453E-AB9A-E47751C1B2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DCF15F5A-C43A-4B65-BBB5-943113987B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BB5B5066-E16D-4227-84BC-5C53BA7CBA4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43F38F4B-5B93-456D-80D3-6EDAC77939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827711B1-472A-4122-8D44-7DFECE4E08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2D61E6C0-8618-416B-B800-5CFB6F2411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8F4C5D15-284D-4A62-AEC9-FF0EB8A92F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EBD9A203-CF5A-4C32-8C72-7CBB4BE4A5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B13D570E-7098-4D5E-8DBF-1A97CA4BF6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6F46D8AD-1156-4703-A48D-1CAD1F6DEB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53F74D56-0D88-4E89-8397-11FD77FCF0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4CE6E82A-F24E-41FF-9541-9CF8B742FF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E3288B1B-5510-49D2-9225-CE662EE97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78DB3336-0A31-4EEB-80BD-731F76848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8010CF7D-BB23-459D-B170-22733EAB61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737CCF63-86C4-4452-9DF1-A22D95E74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CDEA6AB3-8E5C-4512-B6B0-3C20C7FF29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B6B88589-F402-4A6D-9809-0C4392F67D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D4A264D8-9088-4369-A68E-F2316A453B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5F06BB5B-FE7E-4C54-BB36-3B63DDE2E0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CB3AFD96-E0D1-4B1E-AEF4-E5C731D5EB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21F1F713-B0B1-4E03-8621-D0A1C0B43C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22097BBA-EAE6-4AE3-83A0-B3DA7B42CB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14E6F1E8-CCF9-45BB-AD8A-0693AD1E4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A2DDF1EC-0CB3-45E4-A442-CCB87BD974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342A94BF-0C79-4378-A769-8DCA31F59C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0A1D4EB2-7F4A-4EAB-B929-10A3597B9860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1D01C508-5853-4389-9171-78B1C2DA27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67F28774-27D9-4317-85D2-E6CBE0A96F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AB5D5DFE-D4E6-4FDF-A85E-D3063B819B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72D4AB5A-57A7-4152-9013-8092544B60A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C0734E53-368D-4439-8E68-FF198F0883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D43A43AC-8D16-45B0-BD28-B41DD1E07C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425DEB53-9554-4329-9D82-052FB439A4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6C272AB4-248A-44C7-A36D-4A17621148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32232CA4-4AAE-4F4E-8DE2-8CE3235D45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EA47140D-98FF-4F9A-A90C-9C86557FC6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9BEE295E-C8E6-4E0D-8723-65DCA412C2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6CFF6C1F-949A-448B-A508-0DC6703CCD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54D2AD54-1068-4FDC-BBE1-BFA8F2EF5B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6C2776F0-6B30-4BA9-9A5C-14D644F323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BB8946B9-28BF-42DA-B18D-BFAFDB50F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7EF95FBA-D052-410C-9080-19F0813C51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8A91A9E4-3A22-4865-8934-8BAEE36570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EDAE3A4F-035F-4E57-BE2A-0634CDC6BA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BB1CE916-9865-4B53-8AE4-3104B793E2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E51FE9E6-1FDA-4F96-806C-7C9ED32DA8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8041A08F-B1B8-4DD2-B3B7-F1306E09D9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B724D8B1-6652-4F36-B951-D579AE2C4F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74F3E153-AAA5-4EEB-9D11-1315B643E5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858D9D9D-7DB2-476E-A1D2-1F5D7FC6A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20A57D62-7B40-4B9D-996C-1C94003711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83C5A25C-8AF2-4EA8-8514-EDC0BF7BF4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EF1BECDF-0F16-4313-B437-B2B689A5F7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39883E65-D442-45ED-8A24-87AA229279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E8E4CAAF-421D-4D2B-88FC-A3212A0A66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905D4D81-FF71-4466-8A46-D9CE83CCDF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0C0AD227-B8F6-479C-87AB-27A87DF884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C5CBDE7E-03CA-4BEA-BBAB-5D545024AB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0AEBD150-6636-4777-8580-2A0067617C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DA2018EA-AF23-4AF2-A4CD-D144572F85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943E3676-0BA9-4886-9A2F-1135F35459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64FAE357-960F-467F-8DDD-10241CDA44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F1904F71-6B6A-4DA8-9E52-0F0EB2DCD3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BBDC06E9-5CA5-4944-981A-E77CD874C7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86B6FBB2-81A1-44DA-98C0-87F8CEC9FE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EC4BDEE7-A2D3-4878-9DC0-CB2F91CDAF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C0357AC5-8ADA-45A3-BC57-AB93142E0F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42A762B5-B14B-4328-BFBB-F3C6D6D1C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5D2F4D09-697C-4C61-BF06-FA8055AD66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0A15EB1B-71EE-4A1D-A75C-9A46EDA2D5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476AEAE1-0A97-488B-9D2E-1C72CFC9FC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541F019C-D69A-4F5F-B5FC-FF8EE728CA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CFFAEC01-C93E-443C-9D78-AA61B44605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5599B97D-8BB2-4A5F-BA45-55DBBB1345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14FC2FA4-1720-419E-A82F-E7FC704283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86207309-BBDF-40A6-BD0F-AA49C80D1E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7992AB27-1885-4FF8-8847-612CB158BD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9A3C6D0F-A08B-4CD7-97F5-F0110DC0B7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78B5676B-6D3B-459F-A547-E608AED5F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5A24D61E-2585-4669-912A-54BFDD495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188BB774-915A-4E0E-A05D-3B44B570E5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FC19C4BF-E94C-4937-966C-51A0355D22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0273636B-B8DC-4748-A446-84700C4D6C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987C850E-4473-4297-B0E1-6244345956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8AC6EE83-C5AB-40DD-AA1A-0A0044710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824028A6-09E2-4542-B0F0-F65A7DB02B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CD38DA31-B9B0-4CDF-AD00-A4D9BA1D1F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7DD84FA8-7734-47CD-BBEF-4B1581426D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802006F8-C9B0-42AE-AB92-2B0B985256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5F37AB42-FCAE-4C72-ADC0-BC47F4563C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ABEB1756-B87E-4689-9343-1AE2B75B0E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76DF94D3-B27E-4BFD-9B96-8EB9405B9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8FE7ADEB-1BF8-4003-A65F-6FFA4E28C3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752F0B01-B700-4114-9E81-8BBF1E4144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5A82CEDB-F77C-4017-8663-B01BAD41E5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7CFB63FB-1B03-4148-9898-4A4B209648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220D5EE9-F546-452D-962E-B74F840C7B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4214174E-0DFF-41DE-A1D0-36ECCCD70B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B58D5975-05A0-45FF-86C5-2807737020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12D6CBC7-752A-4226-9BE4-AE52F0E976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3284011A-B67C-4DFC-B6B3-7C44726B88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70458F28-BF4A-4430-895E-F7254E91F5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5AE51114-1179-456D-A232-947728CA94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21DCEE10-7BA7-4048-A82B-150574C19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DAFD9A18-C914-4CCE-9208-CFB567A6A9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58072915-E0D4-469D-A656-943FCEE9C7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70A5F4F9-2E59-4E72-A2B6-CE48B8427E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A12E3940-30A5-4B36-89AF-0F4963F65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AE7CF135-EA81-460C-A14F-43266CA886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CF045A8E-8D5B-4C5B-82CD-8EE8DF36A8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29431117-4CD3-4170-A6A7-85E7A0C8DE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AD60D704-8F01-409E-B497-87193EB94B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A5199D10-EABE-443B-85BD-4058FE4EA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7B45FE21-F0B0-4E43-B2D6-64E53C2BFB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AD4EDBCD-F799-43F2-96E3-4845E96351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132D76D1-9145-4B84-AB15-6855D7F76B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47A1516C-F273-4E26-A58A-BD4991B141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711E61CA-7CF1-4E62-ACF3-C183C6583A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29AC81FA-FEB2-4572-A636-78C8A9B989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F6E32B44-5008-482F-947E-8E297394D7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C00E89E8-B099-4881-98A5-CCBD6BBFFD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F27E5F0C-C57D-4479-B4AD-43FB93C2BD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10A73F80-FD4C-428B-B8CB-28E4EBDA3A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8F1802A1-E87C-4CE7-A093-29A8F4A4C5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1CDEBA3C-5189-477E-914F-8D2ED1CE1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009AF512-830D-4412-B6A2-C6D5743351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1C05AA05-2420-4C79-BC95-61ED0E3EFE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7AA9CA24-DC51-4E2B-A76D-0219CED33B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10972E6D-2217-4324-919F-D7EE3EF1EF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8FE5224C-5C08-4A50-AB4B-CC0FA306AD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7B09C105-32DD-4AD4-8769-9F222EEA7E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04A4AA16-0B06-404A-A2D6-0AFBEB729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1AA6C7A7-C704-4FD5-872A-583721F3C1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AB7AB307-7BD2-4EEB-B2EA-9EC1F1AFE5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ACCA7AC4-8BE6-43BF-AC59-EFC3B7C6CF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7103F7A1-18CD-41E1-A96B-BD9F4D22B0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496B4D07-BE7B-449D-8376-231C101D5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765FF65F-CA66-447A-99E8-9175233771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C036D6A3-DB93-44BD-8E60-D965CCEEA1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C50BCA63-37C1-4CB1-B72E-45681E3FE4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EFE93EDE-CADA-4442-BDBD-98758BC694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62F9F5F7-4AA6-4DA1-B3AD-71D87490F8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357287C9-C6DC-4F2A-8EA7-DC6BC43D5A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F3FCF71B-8567-4683-98A4-072A270C3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6271D1D1-0222-461C-ABDC-DD04C314D3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098E6B7A-75B9-44C1-A27C-A38BABB1C4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73FD55AD-7CD3-4819-8C0C-DC624CF4ED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818C38CB-F748-46F1-8267-95408F049B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7FDA79D7-0F75-4A3D-8F32-5D72CEF01A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D3C4127B-912F-4F4F-BF72-E126652C1B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548D7426-E7D0-4D05-BC9C-1A9FDF967C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B988076D-B3F8-47B0-9587-059DB71084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62A5F78B-529A-4C1E-BF60-2BF17F0088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7FB81446-DD84-48A0-9306-BCC3E8FDAF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374CB7F6-173D-4B9F-B0AB-4F3E439006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BF27D1CE-96D7-4794-B7E6-C3E05B707E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266604DE-D98A-4D4D-84D6-D7492F5C87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56AA1571-378D-4F67-AF34-6F813427C6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96DBDFCC-D09F-4B9F-93CC-84FA2930F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BE1CE024-4D20-400B-813C-F8BED9B556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70A38330-2D22-4254-9DD2-BA4F1DF83D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8B6623DE-6C87-4CE4-A5E9-0DF94E7F58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8B20289C-9451-40B0-BBA3-A053E9440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EF05F66A-60B3-4B24-A2B9-BCBAB4E365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B48E4FC4-551C-47C8-ABD7-0FD1D543B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AD859FE6-D393-4737-A6AE-584D279D53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CBAE52EF-BCC1-4518-855B-4B4098FDD6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0C495B96-6F7D-46BC-8A56-950250FC09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A870B555-EB34-421F-BEEE-8CBBBD1DF1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8D5DA315-DEF7-400A-98F4-E646A16FD0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586D16C1-1C73-4235-84FF-FD9A9B1D7B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2F1EF781-6624-490D-BB1E-DD7C0E71D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4416009E-29D9-43D0-804D-34BB3B868E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69DC4E46-5DEA-419E-B025-8563C08D1D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4FBE057E-FD99-4D82-B1F5-5CFB92F2A4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F2C307FB-27C2-476C-8CED-78334FE2F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E6538CE1-6836-422D-BBA2-83101B221C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709553F4-2D19-47A6-8AAC-42D600DAE1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C1F0A071-0FA1-4434-9012-B4D97D9E3C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0A3CB485-A3F3-451F-9FFA-6C1024643A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3448D8B3-C6FB-446D-AC0B-DA3CF40800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08FCD7FA-71D4-41C1-8D81-F198116ADB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FCCF300C-1498-45B9-B4AE-B7A9BC6804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40E8A0FF-2AC0-4C21-9195-4E00AA244B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80502DDE-43F7-4B4D-B74F-38AA5724AE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995002EE-F67C-45A6-934B-27F21DFEE6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21711AA4-18FE-410D-9B29-6D76CFDEEE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A90757E9-FD9F-4871-BDBD-9BD77467EA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4D370567-1027-4C87-AEEA-F4C6265204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24B995D5-80A8-41C1-B54E-8C99EB528B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4D315305-0BCD-41B0-A188-64BA5B1BBA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DDCCC42E-FBAD-4012-AB0D-FB2F515EF5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28426FC9-FD30-45CD-BE50-4196C6685D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3F762A8F-9427-4EC6-BBB4-21F0F98DAB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9B47870C-17DF-4CD8-A35E-75317F5C92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33CDC97B-2079-43D0-BC26-6FDE492E48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5634EA18-DCC5-4704-A0E6-4B13DF110E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5CF64A50-576F-443B-A0ED-D69F9D70F0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EB151FCD-811F-4A97-A142-EFE49D38D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32233E64-79B3-4FDA-8767-9A1914E23B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10D2FEAB-635A-48F5-8125-0DECDB3804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DFE7D66E-5BC2-4298-8EA2-B4F356ECD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1C790EAA-DE61-4B4E-BB95-6B8A768818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1E2F90CC-47B7-4B97-B7D1-E093177CAF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F080A8F1-4309-4DF1-8699-20760EC6B0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B01EE94C-6DA2-4516-9B1C-99F2502675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EA66FC24-2C2B-469D-BBE6-760CE3FC74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39A7EA3F-7A08-4881-BCE7-38C69408FD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6D83302C-BF6C-4052-A1B2-C7D4715569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7F02061B-C532-4CF7-BCBE-2710153AC1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A2BBD7A2-E9DB-4D9D-AB1C-548102F0A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341B02FD-0D79-4247-94DA-5AA6B40964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A56C79C5-FE87-4703-9AE8-C677CB9897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75525635-B804-4476-B143-4935B41DBD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0CB59E0F-ECF7-4419-814B-878FD789F3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A9F5C727-9FBE-4430-965D-9024E8757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31D8C0F3-D741-474E-80D7-0D8818F860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A9BBB5E6-C866-4628-AA42-3A6CEEFE5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51AA9033-6728-48AD-A81D-8A01B35079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C8E25699-8BA9-4438-87D7-F4860FB6F7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4F05E509-B32D-4881-9CB1-00D8860CB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3148E313-C9A7-4E13-B8A4-7690CFDB50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A154B997-9FEF-46DF-9F37-99CE6B606D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CC524A4D-E210-4AAB-82DB-D5B7744415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D94C60D1-DE95-4138-9721-76BA72EA87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DAEAC198-728A-4062-949E-C2486045F1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8279C6E0-7C94-4C29-BF76-6AE4704945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E2520817-F8F8-4249-BFD9-E3075462AB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752B3831-CE1A-4AFA-AF40-EF718F30A6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2BE39205-7823-4F6A-A548-ED6862616E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62D9E59A-0934-4E93-8111-C8A7557C10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E04B4817-EDDB-4583-A573-634162FA20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0E9CC16C-C8A1-4728-957D-271596E5F7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C733DF4E-AA54-4409-860C-4C6BF89A45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CB4C0712-4D82-47AD-B763-586FA60CA8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499D091D-C112-436D-A5A4-87D33572DB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D044E144-5442-4920-9882-A08ED9EE67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F6064807-E041-4187-8B36-9868F15989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A1E62742-1296-4DF5-85AA-AAAFA9F074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4E6E7563-135B-40D0-85FD-9C817EE466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7AB4D5DC-B0AD-4CDE-8411-8A4947A3A9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6810B782-2938-4E63-B87C-AD7AF44C47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64F3278E-0C2E-46B4-A2D2-CB81933CBD0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776AA946-3182-4C1B-9662-ADD3353275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3D948C07-BB08-4C06-B730-EF2FE0FB7C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EA693D62-7BB3-46DB-B601-905C35859D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9D05E384-6EA9-4C23-907D-22EC5BDAE1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B9AFEDD3-5E5C-4A98-BA9E-FC980BF107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1076770B-DC9A-49E8-9CDF-D24E394904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2955E771-AF3D-407D-8D25-36128EC12E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403B285C-A7A0-4257-9106-3BA9158E02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E427FCED-A5A9-466B-A95F-0178AEE5CA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8172AC10-7DFE-4761-9990-3CAD8D14F6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6BCB51E3-BC0A-4074-98DA-EA2F983403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150FB74B-4281-4BD5-B94F-2CB6520E0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B7593F19-AB30-4C73-A372-DD3A39644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77F3FDD7-480D-4F5D-87B3-B8F1C17E9D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EF4A0EF3-FAAC-49FC-9920-7F762F86B7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B2034F45-81AB-4F59-95C7-59960AA85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5AFC8096-6F5B-47D1-9DE0-538F92ABC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7FDACB04-3B2B-4B4C-9677-EFA64CBD75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E73EB508-60CA-47E7-8505-2E2101A6A4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8F76CC6A-473E-4738-9F3F-200072AD4D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1CCEF0F2-1FEA-4A2D-AC6B-24838A1169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DFA83D96-FE91-46A8-8A5A-3310E89ED5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04667361-D3D5-4469-A77D-79537A8A02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921BFE9E-CA85-46B8-A0A4-210AEC98F8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FF13E42F-4AA0-41DA-8062-6E8F873AB9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1099E634-18EE-4F56-9AED-C6C4A09791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8989CDCD-0DDD-4236-8BF3-385A957C3C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57D94849-23E1-421A-92FB-349F515CEC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126E0BBB-E8D4-420C-8401-86732BE61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A89CF5B0-4856-4CBC-AE21-78CE7887AE0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4DDA1CDF-B33E-4B54-BB32-307D1FEDF4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25D452E8-B7BE-4A3D-87E4-A0D39AB97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BFBB55A7-FE55-4248-977C-174FBD4626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D5E08CF3-4E59-4587-A2E5-8473DAE39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EAB03541-80EA-4C55-B3CC-31AE2B8880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A8055AF4-FBEB-4386-9339-CADDE4865A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AD950066-2F2C-437A-907C-DD19E4A8B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F5590154-F33E-401B-9F98-37E29F579F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B3625961-A624-49C7-8511-54C780FC2F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9786F076-4896-4668-9891-0B358CBD4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7E97998F-1483-4D8F-8515-3F5FC1B85E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51DA4374-9A22-418F-9C4A-FB695D61C1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23749FB3-0238-4F3A-91C0-FFEA10800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5575F290-3CD8-432D-A63B-B8880F8042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66FE2152-4B36-4831-8F12-0851B15BD6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712252BB-9F04-4591-AC63-31E546D9DE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1B5CD5C5-FE62-43E7-A36E-632EDE4DC1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02F50B86-F78D-479D-825A-404C0E808D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DFCDC7BB-8E9F-4957-8A4A-040D588F8B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724B4365-47A6-4832-9600-2073131249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F8C6F5BE-1424-46C8-8F0B-BB00F203F2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37B4444A-86F1-4B64-8332-207443114C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EBAA47CC-E7A8-4B1B-87E6-B85B4BA66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8DDA04A7-5725-4F81-AE64-48DBB67E37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2D80E884-E0CE-458E-9332-A32CBAEBA0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F41AF4BC-A76A-4868-AD31-D46BF35788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E076755D-503C-4879-9D72-56B7365B82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14364DDD-4433-4701-9903-1C2E46C62A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562759CC-D198-4227-8E99-C441BCF9DE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33BA41EB-9387-4991-B6E6-108944B62E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2159DC47-D423-4C22-B718-3B92F5CC84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C8F15E02-A17C-40FD-9F22-AABA691A70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AA96C19F-70DD-4688-8713-FE171E4CE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F5A5AC71-25EA-4B1E-A78F-7E5B74390C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C40C64C4-2294-475A-95B2-4488F60D71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5680D1EE-39F6-4DE7-B92E-16E0DBF5ED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48070B59-EFF9-4158-8AD5-D8208F99A9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CAB19BD2-AD25-47B0-88B1-3A64751CED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B077EB56-80BA-4029-BBA4-F0D131DF3F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5BE6C88A-114A-473A-AFE8-8D18086C69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57F28BD5-B375-4D4B-B2D0-188D2D2080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E22F37FF-9B8A-456A-B70A-D8B15C98B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409BF4EB-21C2-4AE6-B352-19F81CB67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55D18775-A770-4FEA-B5B2-AD03CAEE42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688840BC-D62C-4D7E-8E56-92E3A2F1FB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9FEB549E-15EB-4D2B-9FDA-AB5E43FB1C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356BD914-2BA1-45ED-9206-15BE6C5FC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E6DEA4CE-383E-42C1-8777-BDDB8D1324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330856C1-4D33-460E-A7FD-9B6002D568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0516AF81-FE39-41A2-B8A8-A8651034A0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7A5BB20B-2AB9-4856-BAD3-D52A6CAE20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ACDD2F6C-374E-49BE-AEB4-A65204DF89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4FF73A7A-CE11-4ACD-9285-87FEE7D03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C2C8AE9B-17E6-47DE-8E1C-DC22230E4F0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429CEEDF-0BF4-4C09-BA45-D75597F018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2F8209CC-F604-404D-9AB8-EE566237170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A009BE67-7CD5-4B3A-9854-541626905A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F33EA123-1C02-4D53-9648-968CC91883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D6717357-717F-4AE4-9625-14633A2618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693A987B-1B1D-4F90-AF1D-C089121D87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44FA4182-59DE-43D2-945D-543E1F3056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4BECE769-02CC-4036-AB2E-1AF61D1D25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4498551F-1352-4051-B794-FB19E40B2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451B1142-596D-49EC-BE60-F30FA0441F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D1F8B31E-C411-420B-9549-0AE78361AE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A62DF761-8FEF-4399-971F-D8EDF0A71A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107385FD-D022-43BC-A785-D8015EC94C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47E8D606-A08C-4661-9F1F-25E323599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1CD093B7-16CD-4F9C-B482-09E27866DC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46F3B21D-E3DD-48E0-971E-5EBEDACF67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11CC676B-A5A5-4624-B5EF-EFFA5B9C22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EA07120A-30CF-4F7E-84F9-A37A84C82E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2D673ABC-8452-461A-A7F1-372728087A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B44971F6-152A-4BB4-9056-0FB38FC59E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3C4755B1-97E5-4ECA-BCA7-80A6C39EE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4CDCAB0E-E620-4E53-A0AE-936FC12EA1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8AC58109-369D-4702-AFCC-BBD91F7E64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6371E902-A0D1-4335-BE4D-369BA8DFFB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580CE520-B5C5-42F4-94E3-1DE38D15A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0F34A974-9939-4E09-9625-0D6A1F786E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7C57F744-A47A-4FC5-B973-E5CE2519D4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331463C2-1A7F-4F08-81E1-BBD8CE0F1D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3FCFB4E3-F321-4ADA-8EE6-DD4FF79E9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CD57089D-29D5-44AD-A308-C9A159E39E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E89E30A6-1720-47E9-A1CC-81A58FC1E7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391F5F5B-B375-4F5F-A75C-618046BE59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1BDC0975-0796-43F8-9B24-E1656B183C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AC307AD0-6FDC-4896-B0DB-0FE08296DE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60BC7455-4FDC-4986-B145-0E3B19462B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D7F0DB46-CBF4-4846-8ADD-EB91EB7785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9C89548C-1213-42AE-B058-F0442DC381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30B0260D-0622-455F-966D-5114B475D5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C1206D7D-24DD-4B62-8B36-4405D66C80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F890CF81-FD37-4600-9BE7-7964FF7BF6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71A3EF40-4E45-4223-93EF-59C6EAB1D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F0FD8323-52E8-4DA0-BBF5-6447446492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E8ACE6A7-BA83-446B-BC76-5CC800A315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E2EC2A1F-E727-4A38-A527-B0043A9D7D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7800538C-844B-4C0C-BCA3-C132DA7671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4E5D0D0F-74CC-4857-84E1-089D332F4E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1C919A83-EA39-4CD6-9EB8-E08E6E7BD5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59AC1DD5-261F-4939-BD68-BBDBCBD1E2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826D5D97-05EB-4AE7-B12F-AF979A8612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BE4FF460-6337-462F-B34E-EF212CD0D9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1C9C1E91-C4F4-4D1C-A480-10078CE559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3ACDF384-28FE-437A-8BD4-076149C0D3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1237BFD0-4E47-4480-BF12-7C49ED74A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78A39273-8491-4701-BF07-87275550AF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7CAACE99-B5EA-4868-A772-16149C7FCD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B4D64A26-5CD9-49FC-90B6-F6A0AA472A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FB77F916-731D-4636-A89A-7D352DAD88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111BD77A-6231-4B12-8F92-95A0676924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11C84915-358C-4C0D-8E62-405EC1AC58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517C42F9-10F9-4C02-B5BA-34476CDD65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704BB207-93B7-4D7A-9ADC-F52EBBCF3A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5CD5E8BC-E49E-4383-B93A-D0422D3C5C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E9F972FB-4552-4B64-953C-3AC9B03A3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68FF16BC-0A49-4D08-947E-552BC3EC3C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E88F8944-54B4-4A8C-8F42-D0E6A5CD19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90AB3A18-E97A-4FF6-81CF-94BAB2F43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C825E34B-BF5A-4859-9451-9045C6FB63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D5CF496A-4D95-4D86-B4C7-E1B91DD188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328F844E-DAFA-4325-A1CC-B003D9BF09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400AEB3A-D446-48BE-9B35-F7FEBF614F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DDEC5C13-354B-45B4-B9B0-47290C1AF5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92D95570-DFA1-4BC8-B2A7-7CD18CED46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157ECE4C-F17F-4283-9CDF-9B1E3E3B75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245DFB86-D76A-42E7-90C1-36063BF0CB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6B6E9BC4-0BC1-424F-A3F1-600BBD49C9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71B0102B-5E58-4877-BB68-B4CBDCC338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19DB9E5E-261C-4DC4-8F95-58EA499B85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D7B81544-B88F-4A19-95CD-203F8DCE51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FF3AFDAF-1CD3-457F-A09B-3E2F5B183D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78D96465-B3F1-43E9-B6C9-9CA940530F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DA95A339-B4F2-4F82-901B-71DBF7BFEC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9E06565A-2F8C-4C3A-BF23-B0E59B16A5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108846CC-1EDA-41A5-A477-4E3B4EDF64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09922CFD-4346-410F-8A95-8FDE539680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D4B6FE4E-0BD6-4449-AA3E-3408407139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289EA6F2-1C2F-40A4-A124-325731F272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F3DFEA32-E76A-4178-BBB4-24F75C58E2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CBE96C73-0128-40EB-806E-9F5BEC03C8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EE9F5D63-4815-41F5-8933-409EF8602F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C7780352-D0A7-4BAD-B826-AFB5FE8DCA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35BE9132-54F6-4E76-9A5A-C88D42BB9A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57E5B5F7-16DF-456B-920A-F44394817D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48A2CEB2-2919-4392-BA75-97AC80D11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4F9F6865-1980-4723-912B-505331FA58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EA0555CC-69A8-406E-A2FF-A60A028A6F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A3E85685-1EC8-4CFE-8162-6859DBD630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EB5A3B2A-3980-44C9-954B-E9FCC78FC9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B57E3FF1-B114-41F6-A0AE-36BBDA76C1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5F1EEACC-A5DB-4098-A7DF-F272A50917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B88313B0-CA74-4AE9-B44C-B75C566C00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E2609972-9217-46CF-B899-E3E3525A0D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1A9844CD-9548-462B-ADD3-581CAE3D0D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14B275D7-C23B-44E2-B6B0-CE989B849C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E845588F-9F99-483B-82B9-8F0DA821AE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E8126C0D-B605-422E-9DD1-E14F325EE8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2177B447-999A-4239-9E8B-301E89402B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34C85093-3CE0-4362-A0FD-C1B6D5EE89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E186F784-62A4-4B4B-8382-69DFF51689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C3875DBF-3574-4E77-A53D-29AA45E9F7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87339135-56D2-40CB-9E80-3FD0470502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7823F7EA-6EE0-4DC5-AF99-51D7411F68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94C53E0C-5746-476C-87C6-3038571A14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DF27DD35-A390-4C1E-A580-89A610870B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F51B8DE1-C941-4C9C-8F78-5715D6D501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B5858AE5-E321-432C-A5A0-324A0F751C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87D6C7C3-3C72-4725-8222-E096D8C1D1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5EF93F55-B5C0-4A91-88C1-ADC5DFD063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E1356242-E6E3-4361-9E96-17D5263E8E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06BFEE82-2228-474C-90DE-4DE62964DF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9543B8B9-FCF4-4716-B940-E2820D96A8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5A247D8D-6197-47F0-BAD7-EEBA2FD3F1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B04AE1C8-44AA-495E-B265-A07B3254A3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16E58C1E-91D3-448A-8B54-F907B51A1E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1C6D4BBC-6299-4C0C-B151-F3C1AE40DA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C2E17761-4A29-42DC-92F0-C89EC6246D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619C03DE-4C1F-4212-9369-F01CE60151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44EF2AE7-AD41-4C7D-86EA-C2AE618847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67330E0F-4E0F-4567-9C92-BBE8CF29F9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BB63DA3C-BA91-4EB6-A868-FFACA4605A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DC58D637-BF18-448E-AE7C-B231E2547E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4B91E1E0-A55B-4E15-AEA5-82EAE4710D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20679B1F-6048-44A3-B262-320468E84B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37ABCBAD-783A-4B76-865F-8AD217D232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13BDB19C-F0DF-4384-9E94-63CA56F51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E3FC5817-92E9-4B08-ADB6-9A99F4BD09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C12AEBF7-513B-4DF4-9BE6-4B1F7052DC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478D5FF9-59D1-4F22-80EF-6BD06C22EA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02A40CFD-20D1-42D7-B5C6-C3FFA70DE5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3192DA0E-5EB0-4479-9DD4-C4E4BB8645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28F42EE8-9634-4026-B3F6-A0630FABAB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12224816-8DBF-4B81-B572-DBF1029D0A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64B2EF40-98A6-4128-88D6-2843D01010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A8ADDB26-1132-49A3-8B7E-541BB3B19A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0B6972D3-7CD2-4CCA-854B-29FA0D28B5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CEDAC7BB-F8CA-4F48-B51F-0B6F8F32E6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ADF1614F-8064-41A3-BA7D-D77C76B493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2AE0A0CC-93A6-4CDF-B8C3-4F6AF2176E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05483837-3871-433B-8FE6-7114252DFF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E627DEF0-D55D-411A-AF32-1A752D49B8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7B4FCCCB-E329-4CC3-8935-2A3D88653C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75D31D14-3B95-47A1-A2D5-CEEE9E266C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60315A6D-C03A-466C-BFE3-AD095B7BD7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4B32786A-EF26-4E68-8FCA-5C3AB54D1D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F27D9050-0F28-4425-B68A-C465638325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112E4EE8-F29C-4B6A-B0AE-A1FDD626D0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F23C3E9E-B996-4C0E-8FA8-A86500A3DD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7A810A7E-170C-499D-855A-014A58A19A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442B69FA-0644-473E-90D4-EED81D8ED1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215EF603-4CD2-4A51-ABB4-B8D35CC5B7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BAA9925F-15F2-45CC-A3F1-758CB4BA73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8DC77839-E78D-4FD4-A2D8-50E79D8590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BAB24068-D85C-440E-9AC8-1221BD03FE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4517AEAD-2C84-4417-A189-957CB78257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64436B23-717D-48BF-9267-417C5E2B27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AB22CA2D-6751-49F7-8D32-0BD301D3AA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245F8437-A546-4965-B2D0-9087DD5CE8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F3903297-885C-4771-BE82-CBAAA77302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D1F041D1-4F3C-4159-8DA6-368A7592EC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2CC67485-7421-4D81-8F10-0994352A1D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5C3F1C76-A10C-47F6-9AC0-23F37541BA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7EAF4647-34F0-4B24-87BE-22DA0A2094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1C989293-7BB3-4907-A240-433597A16A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E2157979-13B8-4C84-BA36-8B9973DD20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7B403B95-C5D2-4150-B7B5-0F4399EA55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32F3A666-98F6-466E-B2B9-11CA203314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EE27A51E-3D68-4F91-A974-929C1C63A5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42A23FAD-DE05-4923-A589-868CC04827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E1196FCB-54E1-4CA5-91EE-87FD495EAA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C48A5C96-720C-4385-8940-4789C5E3B0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F2AD3B3D-A51B-4D8D-96CD-976963C12C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A62BA47E-5CA5-41A3-9CD3-CA57FCAC0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5FB9BC1A-0EC9-4FC9-86F1-19EA03573E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182BC3F9-1B94-48F4-9195-FC967E9F54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DA62D705-BD92-4C31-87C3-BC88077ED5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32B1E5C0-C116-4283-8CD8-1D1D82F9D0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EFFA8536-A963-47CF-8209-B494B218F6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CF6EE55C-F1DD-4363-AFA7-7F11940E29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EBF0F5BE-0BA7-4394-B67C-AC7AD7C8D6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72103367-7DC2-4E59-94E2-7422066D69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044EE6C8-4CBB-4458-9CAD-537907A92B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8B6F53BB-574B-4259-B433-DA8CBD39F4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53B12407-E193-40BA-8000-699BE7B023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4284B5A8-0CE6-4FBD-96CF-2AE6CAC21E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7BCF1396-0947-4D43-B2F1-1C9D23A3F6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1A9D2D9D-9ADD-4FC6-97FE-9E91CA7CDC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87681B23-46C0-49B7-AC2F-971CE2BFDB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C1D0EAE0-B12D-44ED-B11D-11EDB0C71F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EEDC7DF2-11D0-4044-AC36-6C036FD411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D82AE3A2-656E-4DF9-AAC2-8365D693B4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5DB13A74-0BA8-443C-A57F-4EC80EA58F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C9DECBCE-0A8F-4FAD-8A47-9654B8CFE7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85DB9E2F-7B84-40B6-89BC-0B3348BE8B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E3F14777-64A6-46D0-B708-90FEF705F0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057891DF-390B-4756-B9EB-53A7DD1839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431DFD8D-1EA1-4AEA-9FA8-AA5F6F7F86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B94929CA-CD73-49B5-A573-0E5263E960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53EBF50A-1F4D-476A-BC59-E1514FBD8B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6A9E7AB2-7095-4B42-A3CA-15E7030063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89EAFBD3-D18D-47B0-8359-B08C07C5CE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AE02FCE2-873B-4447-A786-925E162D1A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ED6E5E42-24EE-4C8E-ABA1-874766FA08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4B319A57-7764-4972-BE7A-F7FDE7575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5BDEAEF0-4AA0-4D7C-B874-F05CBF5B2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E5FE49BB-F34B-4046-ACBD-2D3BC24B35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A51BBABF-5AB1-40D5-A6A1-C7D6B9D2FB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888A351F-F501-4743-93D9-7AFDD1404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E309B42E-8270-430A-9E61-BF407F0A6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1AB0BCD2-DED9-4A60-8A4A-ACD5275E78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49832722-1A78-46FA-B96D-54617C7F90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09477B33-5726-4223-937D-97D1F8085A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55F758B2-27A5-4541-863B-DCF2F19334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4C7460B4-7D91-4463-81CE-99ED5A375E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68127132-2456-4D8F-AFA6-4FFCB4D6F8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3491B12F-A06C-4E74-8945-D957E35220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623D3C70-AB7B-4A62-A9BC-CF9E6656A9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7849412B-EEB5-46F4-A341-D9C5C7C40E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90DD9553-AB82-40D0-BAD7-A67E8CE8A7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BB8E1C47-9AE3-4C50-8BBD-5A4F83A81D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0161AD50-5B55-4E08-94F4-F6BD51EDCF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265D2185-E125-4411-996C-75F8B1C79E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5ECEAA6C-ECF1-4D0B-B101-042204B34B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C9332D91-91BF-4670-950F-226BFA5591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A29864E6-014C-4372-9AD1-0040C677F8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F3530A1D-08EA-480F-901A-07B35D52DB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96BB990C-74E9-45E1-9A2D-5913B8841C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EC9320B0-130B-42FB-B085-34FB8B8CB2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BE547701-60D6-4DB5-A869-9CE1A2D866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B58B5B73-1288-4E4D-B066-8ADCEAE80C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512261FD-0171-4DE9-AFAE-BB14DD7B40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1A6D53F1-9354-4832-B0DF-BBCFBDFBDB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A2EEA480-2303-4D4A-9C27-F2260DF62E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EC7D24FC-3B72-46F2-A316-CCB369D9B7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37F73A91-374B-4E94-9965-5E01527EA4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FAB25C47-BEFE-4BD4-B4BD-9EE51189B0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EDB1468D-3BE0-4C01-885E-914E1D69B3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1474D83D-BC39-4639-848D-F31527CD52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B9D1E76A-F126-404A-B44F-657AEBBF8F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CE761764-6E8F-4E6C-A918-2C9ECED4A2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0FA1D078-CC48-4CBA-96C5-ABDDE285CA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1F4E51DE-9445-45E9-BD47-51AABC5FF3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CD4C3F80-1048-4D89-827E-98D6CC30FC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17CC81E6-740B-43CD-820C-2A9730304B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8E458526-5FA2-4A2F-BD8A-F5D1F1AF3D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F73D2C64-D5D9-49BA-95A4-B96451A726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559A2DB3-E5E4-4B15-862B-61933EE429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28B7540D-8F83-4E4B-8866-BE9FE2E07D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67882111-6988-4AD6-BB97-D31D626B66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B7C86775-CA86-481A-8816-4A343CC771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217F3821-10D8-4AB4-A2DA-03FE4CE9D0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600DCC3E-FF66-42F7-8493-76035475E7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90546EE6-6966-45E4-8026-099A0A863E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5EBBBE58-31C7-42D0-88DE-7297876A5A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A171599F-1E1C-48FC-B464-0BC0983ABA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3558969C-BA65-4FC8-B6AE-44F1E945EE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A85AD431-18BA-4A4D-9FD4-8FD0F3176C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B2CA6135-C392-4C46-B921-DE0EE88C8A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1807789F-7B73-4090-87C4-1354D99855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BDB16230-91EE-4923-8A5C-8AE44B5CED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772909A5-A93F-4B41-8638-6E7674218E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84E4AD6B-933B-49D8-B1DC-A548656E40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168EBF47-692B-437E-BC14-79D4440DBE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D7945A07-B3C9-4ECA-81B9-F1C892174E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94D658C4-C1E0-46E9-A68F-4F12A7F112A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A635994F-BFBB-4304-B314-C2A9B786B2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63CBBF7E-4511-4BD8-B80B-432FAC0EB6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85BDC937-64C6-4120-9632-9D1D6B2818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964C0AF1-4984-4CCA-9843-59710EBA79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27852B34-3F63-4307-B95D-06F4A32944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0EA82E26-DC36-4D40-9D1B-BF5360DB6D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95FFB20F-A381-4B9D-8FFE-95506EEEE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87319F55-3613-4646-9362-B475BC0DA3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B5FB05E9-EABF-4C57-A194-849A9F568E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C8EF5DA5-5EEA-47B7-AE37-3DA17B098F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D1A900F5-A163-48CE-8379-BE0584F077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5657098A-9ED0-47AD-BDC8-CC2DEEC893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292C434B-BEA6-4558-ADEE-BB9A2A2245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CA5D3E40-8D96-4EF8-B582-D6AB49CAE1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FFEFF723-247D-4A6D-87C1-835F09BFA4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6EA3441A-989A-4B86-92DD-5C06C8306F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283C79F3-4577-4215-B2BD-F60D875E15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F6ECE8A7-782E-4DD3-BFE2-40BCBC257E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1F702027-23C5-47D5-B9D9-6335313922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494ABEB1-B1C7-4242-97EE-1C22BBBC50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A22F0EED-138E-4EAD-B0DB-CFFCBBEDBA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561D7FDE-2C5C-4CD6-A27E-C324D01019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BFE9FDBF-5933-41A8-BFD7-6BE74FC06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3063825F-2663-4E64-8C66-99578F78B6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F8B05AA0-185A-4597-A98D-F95C1BC6D0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CDFA5ED5-CAAA-4FCD-9AB6-5E4843FCDD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DDFD15C7-543C-4D11-B729-AE50D19727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FA7CF7B4-2BAC-4297-9F61-927928E135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44B62595-B5DA-450C-BB5F-53A8BA4E7E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36F78EA7-6CB1-4E72-AB78-5E9522687A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4B85F9C6-4364-48E5-A376-B20468EED1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6BDB0400-55C2-4E2F-83F6-FD1EA30301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F64271FF-B456-4582-8B29-E861E457F0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5148E226-3359-4FD6-B288-944B6E90F3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71133373-CDAF-4419-A21A-A962ACCE5D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E81D6A11-C474-45C2-B67A-412BD81EFE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9A9285BF-05EA-4A1F-B552-18F5B2AA6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3BEA9CC4-0ED5-411B-A9DA-33E6F92AA4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735CD029-48DF-4853-BCAF-FA5035008C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E0930F62-A942-434B-A23B-90374322D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3046DF1E-1CBA-4E09-9424-8216D01843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D1F78221-BC76-443E-A1F1-C1937FD0C2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8C7024BC-164B-43CC-A22D-6E36BE6843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0041F2C2-C62B-4E0A-B17E-9F6A8575D3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F63B56AA-2A07-4394-BF91-9E5C59CEF6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29DF5758-9F5E-4493-BEA7-7BB5993F86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8FC56ADE-19C6-49D6-816E-1B996E3720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D6FEB8A6-572D-4C4C-9C76-04438A80CC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CCDE52F8-D8E2-446E-A429-E58B4E6E78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4E4EB93A-0856-48E8-B9E6-064282CCA3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210D5FEF-7856-414F-A68B-76074F6484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03DA7C7B-0CA4-41A0-BD6E-08BACA04BC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35D9154E-7387-46D0-BEF0-ABB9235B2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C66B2C11-833F-41F0-AE17-1B5540FCFC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7A9961D6-3C20-48F7-934D-B1D9ED16C7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9C11132F-BC8F-4400-9480-94DED41F25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5D1C335D-91C5-4E31-9FCB-F29AA170D2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01A728DF-FE9D-47E5-86E7-49B701A4E1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84F6D260-EB39-445A-95EC-9D4BC5FB628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259A6BA4-3713-43E1-A86A-BDA1D3CE66F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83486086-7914-43D3-81D0-DC00AAC5D1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924AAEFE-C53F-4A2F-9D35-78DE0D9FDB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A0A11566-046F-4950-A10A-07C8EAB50D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5B0E6729-627F-4376-AF1B-8A4B543231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917D7CB7-AA52-4A51-BB22-1DCFD62DD6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3D2DE884-853E-4264-92E8-8E0EE8B296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A6A109EE-C630-4AD5-9360-6789564DAB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A5E76B84-5D7C-49CB-8796-FD98363416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897D188F-E906-4184-9906-B10E2B9C7F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C3753DC0-F131-40F3-8C6F-5E9F0A01D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D5EABC1B-3362-4EB9-AE68-CC8C1BCA63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A6ED984C-32A6-4E5D-B977-B7D8F66B50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F821E3CC-4A2A-4A3F-A63D-AD925483B2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54662BE8-FA29-4516-81DC-3D6FF08651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33BFDF48-B8CB-4382-A171-7A720B928B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34A58C4C-B09B-4AD2-9250-CA6F6DAEB2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74BD3117-E9CB-4B12-A0A8-D8757EDE0C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D43D0F88-B657-497B-90E2-FF16583E80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21225866-43EA-4CB1-87DC-3F7949DEFE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BDFBD2B3-8F27-43EE-87B0-5DA7EF7ACB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8344BA2A-9274-4C06-8C68-1EE30C404F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41576CEE-387A-4249-9AE1-D81AD8C56B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4A4A0A94-2E93-4F42-B94E-E764B922CA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599BCD2A-0C35-4DC2-8E70-3D4EE51D3A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A09A5CBA-4FBD-42B9-BA6F-C473852BD7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51C13994-2487-4393-B1D1-3BCBE575A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FC5D8F26-B9F0-48B8-9F1E-CC023AAC13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0D5F6277-152E-4277-872D-86FE914FEB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284083DC-0820-4C8E-B395-A2B6065B90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1132BDB0-0728-4C0C-8085-9BDC1CDC79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E6DBB065-CC4E-4A94-A51C-C53A05B5FD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56C83421-C8C7-458C-BB69-1D136E381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C696FE46-F899-4E65-AC5A-3CD47AD7EA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31917020-C199-49B6-A4AD-CAE65F1408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1BF08322-D5E3-4620-9E96-DCA1E3F67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2A2BEF97-CD8D-4D5F-AB5E-1C88C051EE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2B5128A5-C26D-44DE-A457-38544ABEFE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C6E8F323-0D99-4117-9A0D-4FD9C471C1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4B66BD07-04C2-4C80-83F1-57590E3D4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9117C160-7D26-45DA-BBA6-E15DFE0845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F77B09EF-743E-46F2-A5A7-32CAA95126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B9176D9B-9ECE-4B61-B151-49E7ED567B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8E4D21D9-0E6A-42FD-9614-F81158A96F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4FAEC59C-4DFE-4DA1-B3CF-C773993E42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3B7A1546-2E8D-4EFA-BF0F-AD88C95152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196F97D8-6ABE-40DD-B22E-9C3CBA1371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4D2C3818-2B0D-49A2-9BFB-985272CE32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2D4D9739-6B64-41CD-8DE1-FF4CD0462A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C9D462AC-3FCF-409E-82A6-BF3ECC725E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652D89C5-1016-42D7-9B81-B3DEE3DFDD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F687C811-5535-4D31-803E-0D98322C02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72744135-4622-4585-BAF4-5E3CFDD333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890BE808-7C50-4515-9049-152B8FDA43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8A151475-7CD4-4334-8486-3B7519B3B5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A20B7F67-65B3-4AE6-9034-9BF12A044A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22177E34-3763-440B-9F75-74728EE85E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18EC5CD8-C4B7-4B93-AB55-CF03621603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A75798BC-DC8F-4214-BD57-1D87B4B47B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71879BF1-E288-4398-A0CF-737C0E5D38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BE8CDB66-6CDA-4D28-9F62-85A6F97667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DF81E414-489D-4FAB-BEE6-22D3E91DAF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8BF48042-DF04-467E-8206-50B336335F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E5B94AA2-2B10-40EB-90E5-40C81710B3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ACDEF76D-FB4D-43DF-B2FA-6033618808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8D5DF444-F84B-4BD1-BC8A-37A6CF0F7D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E6098AEE-4F87-4B05-8177-2866B10FAC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249406D1-27A5-431E-A68E-FA1241AB13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A98B2432-9A55-4BA7-A632-87592065F6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E8FFF8FD-CCFC-44B3-95F5-3267483636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98407B5D-DD3C-4B6A-9F52-0A795BB713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0F45D789-F365-4C39-8128-9E43CEEA0C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50B3E9F1-C459-4633-ACB2-2DB9299EE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3843BFF6-E647-43BB-8236-20F54252A2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A7AB5CB7-82ED-4437-A4A2-E8340BE3F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CBDB48C3-5D00-4D80-9700-621D56CECF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C1A0C9C9-EB10-4A60-B9E4-2C738A15E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B336B49B-8535-4F52-98A3-7763A6DB78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93E9DEDA-163B-42D0-94F7-168491A23A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B835CED0-51A9-4CA2-B892-D317D6661D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64789817-E1DA-40E8-8E70-4C3F83C4D5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A61B38A6-20CF-4632-81BA-E4A4EE6C63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6C5963DC-DF8C-49E1-AB56-ABE93F6DB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1A0DEF5A-36CC-400C-A753-B92B57632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F392435F-EAF7-43E9-AEAB-987B38B7DC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27AC1F43-9CA5-485E-8D99-5D42B81A14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0EFEDDB4-AD61-41D4-A5EB-DEE141338A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FB768A96-74B8-41B8-B281-AF0EE40084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78A3DE9F-9760-410E-9B4C-B13A34EEAFC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42072555-99E2-46AD-BE0C-60B82F4930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8E2C3FBC-7C77-401E-9526-5F9B45EAAB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8BA201F7-E888-48D6-9307-FDABF8F3FD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0600FB17-A6BD-4CEC-B107-15E4708E9F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50165DC8-11E0-4B17-8B7C-A7897B6356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D3D1CD93-C223-41A8-AF8E-9EA3E70EDA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83B4A440-5839-435C-90F1-408E83EA55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02713FB2-97CE-46C9-BF58-34E726CA9F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13FD94F5-15A1-4FA3-A97A-DCBBF49DC5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6ED3F6C0-3904-40EF-87B9-3F56C6671E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D261EC5F-FD5B-4D1B-98FB-77AC16D038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10F71F9C-06B7-47A4-90B5-CD73C3223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0528F888-3AF3-4906-85F0-3597DC95A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DC6C566E-A104-4352-93CE-FF13D211EA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7DD360B0-41AD-4277-B13A-998B6C4315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29E80834-0A2B-400C-9035-2E65D60A2A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183BD90E-7346-498B-8294-86334E92EF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B26E67F1-FE11-477D-9730-04A625E94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A6E4F7B5-229A-41F7-A4A2-FB334CF55B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ADFE98D0-316A-417F-942B-2D4290F9F6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B573E086-BDDA-4F76-84C7-70458DAB8B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B8C60CD8-F973-472F-BA6B-2AD4B58F9B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C79AE176-8D4D-4835-816D-6A4FADA76A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C59F92B7-F644-4899-BF92-5108DFC30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1559C6F4-A1DD-4236-9E45-64F2CD279A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D1ACA8A0-9838-4F67-B9A0-FDD74DE0A3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845D881C-8324-4C34-BA3E-842B718555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54F94A10-0D53-4950-BBF2-A642F7AA59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DD9C3275-0947-409D-8B47-C8CBDFE0C6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1FF32FE9-C995-4D43-91B4-E32FF94FAC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7E99570A-62B8-425D-B68D-B398E520BC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D34FD2F1-0EB2-4C40-ACA4-D17C78907A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C9A48E52-9294-4FFE-91CD-1295E98623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B0024B62-1868-4CFA-A04D-DC48EA7AE3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3C522375-B937-4643-8A2E-B58C09D896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276D6FB6-1C49-44F9-8230-B014E183D0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BA89E638-F103-4A62-B638-9754053663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75E09963-EA58-458F-90B8-812078704D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20C057BC-4ED7-4A1B-A062-06E32F5543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D7635A11-5016-4491-8FED-3CC5DA479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7A7C8176-BECB-4550-95B0-8A56F00C00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4FE94894-9E0C-4833-922B-4B440FF2D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C1BB21A8-13E6-4129-9755-13EC5C9BAF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09AF3D90-3904-4CDF-BA49-C3C0161024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A7F09B6A-CA34-46AF-B317-08255ADE5E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819FF188-A10D-4025-AECB-E59DB360B4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40D69422-1840-4866-B1CF-E40E8B527C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48F2011B-5FE8-449B-A3C8-55CD09EA05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89F18839-C020-49BE-B513-E103B7E635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B77FC36E-E740-448E-B6E8-D3EC9166D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09623DC7-6453-4B6E-81D9-BC1100B44B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6DFD0FEA-4EF8-4E55-BED0-E94FBB1A28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C1E37EAF-3CC6-4362-94E2-975221CF51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1EF38B4D-3276-4988-9EC6-6DF68CE903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D6FB0776-7A1D-49F9-9C21-C3CC09ABF1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7D379612-3E57-49DD-B9D1-25D5FEA19F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11A1C009-8B85-4E64-A02C-D57ED3AFED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0BD53007-C249-46DC-A869-EF7619AF4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22092D73-7464-455F-BDD0-2F74449BB0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598DE1EE-E364-4A37-83F2-14729B26F7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9898061C-C249-42FC-8B6F-6246D8A1B0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56A2702A-5C5D-4870-A905-130D059FB7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03EC71E0-C8DE-48D8-AD02-B0CA8527DA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7516016E-1C03-4594-8B2F-A8A91F5BE1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D7DC7009-3F32-4228-949C-55EFE6D2AC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990CCA49-DC40-498A-9277-06C71F0341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E13E0906-C4C2-46B7-8914-E1EA0C0F4D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06800410-C270-4B2F-8847-9CF6617FC7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67FE86B3-D751-415C-B3F6-BB7AB6D218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46FFB6D9-EB43-4A58-9342-39F8DB9FE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4B2E33CA-C0A9-47D8-9D2D-85D1663330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D061838A-C5B2-45A5-820D-EA9C8F8637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1BC0EA28-402F-4FB5-9B36-51F8C96C88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87AECADB-5789-4513-B2A4-5840ECAB5B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14309C41-35C6-40DB-86C3-E8DB1E0C79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9BF18B3C-C1D7-4DE8-8098-99B91EC0C1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FF9D6C28-2693-438B-B045-48859A1C8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FFE2BB72-3B53-4B4D-999F-0D524CC3B2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498A7B2A-475F-457E-83B7-BB9BEB45AF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CD697273-993C-4585-8B67-790B86D895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7BB22A3B-7028-49A4-8804-B837C3275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ED08BCAA-8AA0-4A5D-9775-A702965FA5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D93D0D81-D1F7-4672-86DE-4ADA487BE3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22297525-45E6-445C-B840-19EEF03D8F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0F221C4F-3E2E-49CE-9DE6-F878D0ADE4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51572295-39D0-4C22-9B70-BEAC8252D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1D6449AC-A86C-4B7A-81BE-CCD7E72811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114D8130-D7E0-4D57-AEEA-6357BBBC1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A03D390E-F5B6-41CE-A053-661B2529B960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BDBE3FC3-AC3D-4142-9446-E9ABBEF6F9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FA2580DD-A1B3-4AB8-9249-F7130B820C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2F33A5FC-048B-47C0-BD30-3ADEAFFCCB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B2362EAD-164B-413B-8902-AD932A54A7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B5A737A8-4C09-4DF2-96A7-58AB287DA1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AA726592-AB5A-418F-9FCE-7F9155CCE5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1F333D43-229D-4357-9542-4353E4F4AF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012A109B-CEB4-4DDD-8E5F-78C04BA4FA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F7252C3C-6262-4099-B682-0F78B51047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8FADC791-9AFA-44DE-8EC5-9860FFD718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993F7FDD-B05E-487F-8F07-7876D5950E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C6B4877F-987E-4F60-83C8-068A985ED4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5B4AB08F-C3A4-43D1-ADB4-73155FC3DF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784D82C2-D800-46A8-AC5A-93A2D79D1F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FC42A2A3-7C7D-442B-9393-4AB93BDB95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A0D43352-10D3-490A-9BDD-B8959A4572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D8E53F37-1C97-45B9-9372-B8E5DA5EA4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81E14711-83DB-45AB-BD70-B4C6797F9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92033C4E-5990-4092-BA47-F4F9AEB171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8B75C1FE-3936-44C7-A947-37CE63B4CC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48D160D2-7617-4A35-8932-88675174C1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B66DC553-5139-4A98-BF54-6E3F618A89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8D9FE7CD-0CF4-4CDC-B96A-D7C322565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10B5C0D3-DD95-4FC3-823B-ACA0B92B40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3D5C8F24-F3F1-4BA7-85AA-09D2A4586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1F8AAB2B-8A06-4784-9265-73313A6A44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33916AF4-8088-4B2F-8EC4-118B739084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6257E9FA-4799-4224-976A-2237A24067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90EDF209-EDAB-4A77-BC78-7993110163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33FDF92A-F92A-468A-B69A-1796A60403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E11D336B-FC6E-47E2-9017-2572A61ABD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76440DAD-B041-457E-B6CE-3EB3CF035C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12A9129E-5226-472B-A3B2-787F3B932B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3BAA8DFD-2F3A-41A7-B4D7-75031FF860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BE43E1EF-5F85-4DB0-BC2D-81D50AD6FB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6CCFEF53-D7B6-46CB-9FBB-F69651E2D1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88594E9B-5687-491C-B3FD-D726B00DF8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D363BA86-9854-4908-80AD-9FF4C7DBA5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3C88C384-14B3-4C69-B4AA-2236A117AF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CFF0F1FB-E2AD-4EF4-9F67-44F470F36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FE4F876E-9AF2-4ACE-B636-BAD31A9A69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25D75676-D33C-446F-9FC7-995BFD979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04BC03AA-8A2D-4E02-A947-926C7225E3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0E3BE1D2-7BA9-4C8A-AFF8-A192E163C6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709D740B-C9EB-44D0-9EF6-F16E6D1B4A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759AEC9A-63F3-479D-B9F9-1ECFB6775A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8E6D2AE3-F074-457C-A40D-4978D74394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35A63346-C6EE-4A64-9C0B-D7A4E73526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068B5267-7599-4C4E-8BE2-CE440ACC66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6C80487B-7B54-42CC-AED7-97E7618E68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A1F0A1AC-48BE-4900-834B-FF0950E95D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9D8BE87F-08FD-40E1-98A3-149931042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089D2759-09AA-4A7A-BC2C-FE24D4D1CF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3E9FE2B8-8A74-4899-99C9-B4D8FDD1F5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2D045986-B06A-456F-A076-3731D06E4D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1CE55BE6-F5AD-4DBB-8FF4-D6CF5AEE75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C72F9B13-D7A8-4866-B7BD-11CDF78942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DC775332-BD00-45E8-9EDB-A7F981662E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A43EC1AB-75F9-4D7A-BE1D-01F212D7F7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6550511E-499B-4A0C-89AA-9664CEFBFF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5DA8638F-85EE-405D-9309-68870F2F06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598EB645-64D3-4E2F-8422-C2F7AC834E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C21F240A-72FA-4623-811D-8D11C2F561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976496D4-695A-47A5-AD93-364EE47063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8350B321-3030-470A-929E-7E5D85D2DE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AE37E2DA-5D55-4086-96D9-E65F5DD10F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BCD038FC-D1F9-482A-BFE8-F3F1810CDC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BFD05CDD-8E4D-439A-BD64-1F9BB5FAC0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45AB6667-12F5-4ED1-A2E5-54153F30BB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0B3B948B-B9B4-4813-9C8E-460AEE9EC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300922B2-DE3C-407C-A0BF-464C8981E5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3F7A5F64-7EC0-41C0-ABF8-336C9FED73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CB12FC7D-8A5D-459E-9757-0ABF4E4B46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0E5FDA8F-9CA8-4FE4-9EAE-5338080C88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C0544EF9-C0ED-4AD6-9FE3-93CA4F46DA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04696362-FCCA-4A7A-996E-B653602BB7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C315E9F3-9574-4FCE-A21F-85632B4465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13A83B4B-E037-4E90-B516-0DDE0F4138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535DA5C8-D1AA-4906-88FA-C481C46B54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D92634AE-5D5B-42DE-A4AF-77CA9A0A15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EF4D415B-ECEB-4BCE-B798-4124C7F6D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8A68AA6B-26B0-49BF-B2B8-4DB90D5759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FD8D3D8F-869F-44EA-9077-A319AF50CE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3E934DB7-E41B-45E9-823D-7CD3A73070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EEE11108-258F-464E-9070-08E3096177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9D772063-F83C-406E-B49B-896C6E766A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A43B14E4-246E-4FE0-8E0B-8DB38EB676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CAFEC013-C048-47E8-AA0E-FFD13B0929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E5059543-7A96-4B96-92AC-C442B328C2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AFE759E1-4E6D-46E3-908B-0615098776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56121607-7A65-406C-A6C7-5F6375491E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09EFD02A-4729-44AD-AE91-17C7107C8D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64843BE0-D393-40F9-887F-6D521C9A67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DFFD5714-831F-451F-B8B3-8B5FBC89E9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BF3FACD3-77FC-4959-B359-A890ADF5BE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36A6D78F-1380-43BC-9BBC-60403A45E5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D1B10C52-622A-401F-BEF8-3C1140EDBC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CFC9D1C4-94AD-42A5-9B7E-A1C9A4D231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27B5499E-C75F-47B2-B3BE-11E68A0C43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5DFCB64A-9909-43E6-BBE8-8614967C1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3CDA75F3-7C73-41F4-9AAE-71B4F4134E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6F8B0419-99E2-48AC-ABDF-98E30D1408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6E51DC74-5E1E-4EDF-8AB2-C7B5B772B0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AADE6C59-DDDC-4D1B-BAAC-387C7601DA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31A77C2E-3CF3-4FC1-97DF-48063C0E3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BFBE3015-1F1A-4D8A-AB7F-0360E1CBE4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327095D6-FC9B-422C-B799-5DD1340505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D28AF55D-4F58-401E-B8FE-DFBF411163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36489518-CABA-47A3-88DB-3066266F8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15861BA1-3318-498D-8924-072AC69BC5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60B79B49-EA45-403F-A8AD-38E5C7D3CC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188F9600-1C89-4D8A-B904-87F0A61633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D853FBB6-4F88-47E1-BC7C-A56BDE6074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EFFCC7E7-03D8-408C-AFC8-CF0C35620A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16C5C587-C45E-4253-8195-DD963DB6D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9F0D6866-28CF-4978-A727-882508F122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B8D7E70E-DC1A-4222-9F52-57D916E0E2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426FD903-FB2B-4406-9F23-F0097D742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8C28B017-4F44-4715-AAB9-9B372D0CD4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58762CD6-4EF9-48BF-838D-2EEC049293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8A6F0B65-280D-4A2E-81E9-15AC58977F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0EC6A43C-AE28-448B-8E66-E44D63C894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9C789DBD-61CA-46EF-B8A7-554AAF16FF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D457BD62-4A3D-4A9E-8A25-058963B079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211C1B4C-0CD7-46A9-BC55-0ED42CBA78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9BC381F7-FACD-4D4C-9AF0-CB0534FC39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19728CB8-DAF0-410E-A9D8-69DF65ED7C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CDDCA12F-9EEF-4C7A-888E-66A3EE594D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DFA8F554-4535-4BD7-A5AA-F7D08270A4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CDD2857F-163F-4875-8CBF-DE5BCB74C7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B7E2C075-A8CE-40F5-9D9D-5C39E8C42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02161832-7A35-41C0-8FD5-19E3B913F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D4C4C780-A62F-4353-9578-9D7BEB0195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D57CF0B7-95AD-4E49-856E-B7257430D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9BDA0466-978E-455F-B617-DE461850A6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D339A2B5-69E0-4241-82E2-19006FB2FE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9CE279AC-9E7E-4DE3-BDA3-A2ED45570E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A2A90750-0F36-4D54-A605-A1D326C455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4C71C4C5-380B-4BD6-BF36-8181E8D833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A51D6DDE-4641-4732-8984-69858C0A4A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B62053E2-52F1-44B4-B1FA-BE99451A07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25FD777A-E75C-4730-B8BE-A5F36C12D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6DE767BB-1C6D-4334-A18A-3C68B2FDA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7677306B-070D-4C66-BC2E-A236D7A8B6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22A5B9C4-AB45-4AF5-A648-652BFB924E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5CD71088-6535-43F1-9FC0-4E63297F90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171C8ABF-F664-45F1-83E4-CDA71BE0C3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A4C9C3B0-36B5-42D6-943A-2F9A9AC58C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A5D97292-4D6D-420B-9164-712E7C08FC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5F10E0E3-CEBD-4CD6-9AE1-49AD269FA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A7A88839-76EC-4AEB-A03D-48EDC14CC9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9C84BA34-B7C3-4A2D-B45D-3EF65033C5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69F081F1-7728-484F-BAA8-8EA1D2E4FD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B6C63EBD-D500-42B8-9901-1B1CB3AD1D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E6AA7989-B7AE-478A-93AE-98A28DB9CE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B2C9C073-29DA-4D5F-BB6D-8E48F072E4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1F9E8958-D805-4A56-B971-1CAB60793CC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DC2D4B2C-39A9-4782-BC99-BD6A2312259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E08BDE64-6492-4EA5-B976-30D53AFDC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F77B61AE-4671-48EC-A46B-643200595D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12BD3504-3947-4BF2-BF52-E12701BECB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871BC929-34F3-415B-AC88-B9779DD84A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72C6BE52-6CD7-469F-AF1E-EB66047C99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C4E3127B-0CC4-47A6-8FE1-1705C0CAFE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8F289962-A53B-409A-A0C2-DB99A4431D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A4187485-A986-4B82-9169-A5A865AB0F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AA3B67A6-F33D-4137-B29A-42AD58EB06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C96971C3-D78C-4794-9839-352594A3E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B6165848-5B6A-4C7F-9D44-AA3CC04AB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AA075B03-72AA-446F-90F5-7F655CE17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753B4024-70EC-47CA-874C-A7A020BCCC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732B48A2-4EB6-4B26-9DAA-134C4082FA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04A715FE-D544-44DD-9C14-A89CB35975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42FEA06A-4957-4741-A6AA-7771120A3E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845356E2-60CA-4920-952E-C0F345A4C7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9223431B-24C6-4BFD-8F74-08937A8E6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494AA8B0-3875-47AD-95F3-7BE4588D40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67DB92CC-8C21-4A7A-BDA1-073702619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97156243-ED5B-4D77-85D4-3CBC565598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2A25F1EE-D11D-4102-B616-B1D336B366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F4798F00-F010-455E-A0F7-1D92D0DA64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6010F73D-2BB5-423A-B3F3-F3DE3042AC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615EFDB4-2953-4B06-B53E-0FD3E62BAD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08137DAE-108D-4D78-A9BC-B444D6F579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DCB93648-4DC3-4911-9D34-5F2D5FDFDB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658DAEF7-B680-44DB-BFF3-748F078D9F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18E21631-8BB8-41F6-BD0E-E9DAB166E0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9CB6D9CB-2617-4C1D-89C2-6ABC310605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B9174169-4BF4-49EB-BD08-158885FF3A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C0FF7062-96A1-4D2B-832C-47A762A6FB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6B53C7F2-2978-4B7E-8B5D-71C19FF067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70BD1A08-CFA1-4CE2-A3A0-785EC62B32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FCDE88A9-CE07-46C8-8EBE-4A293F0859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1C49C526-2C62-48EA-A9F5-435EFA255E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DC55DD32-7D44-4964-8EBE-709DF813E4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5D967310-BBAF-4A14-8D03-A74C81304A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661B80D0-1051-4D6D-AA1B-557B45FE9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337D243E-0BFB-4EFB-AED5-903420A57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9D3A027E-482E-48A7-910D-0592A8725A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46F4C85B-F2EB-4449-A8D6-7D332864B1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2CB03F57-2208-452C-9FC6-BB72CDEBB4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9CC1C97C-44F6-410B-B92E-B0F84D0540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C302C6DC-AD05-4E79-9703-B5D7DF137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025E66CD-A481-4DE2-A514-4FABED8F2D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23738041-B832-4B9F-8CFE-75F7768580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84149094-77B8-447E-9A26-99BCA4D59F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19FCC642-53C2-41F8-BCB8-C09AEC8392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AF27F446-332F-40C2-B3B3-656C4DE857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5AC50D0B-9E17-4CED-9BC3-51A7E1C505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0ABA3469-8166-4EE3-B89C-D7E689D5C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E145492B-3EBC-451A-8D54-42444851D4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4D808401-67DA-4B8D-9A93-08E6A83D43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B763F856-9B25-4066-8AE9-B6BAB1F181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C6AF9BC3-53A1-4302-8581-81C7CC9DFA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209D9C60-4F4E-4A48-AC7D-077A5A9615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013CA0F0-9E39-46B2-AE48-85A563A76A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921EA77F-3D5B-4894-84C3-55CF213B25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296DE991-27EE-4608-999D-6A793E7C28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1DF2993B-1970-4B23-BE07-BF466E31F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0F0EF6D8-D4B3-4438-9F6C-1C8B0113D8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06557234-CA82-4AD5-B65D-675875AF7E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70D8E127-9C54-4B65-8926-44F7623004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AD51B5E2-82E0-40D8-8E8F-9017EFD6E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01D8C4AB-2D8B-46C7-926E-58F6CFD415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43537991-73AE-4D15-B552-F9FCB59F08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B2C183E1-BE61-4D9A-A732-A92B94E6A3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F2476958-CF1D-4E47-ADEB-034D10A38C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956DC14B-947A-4624-A28F-3D0FBA979D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C047347C-4F00-4770-9CDD-0624379318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A8391288-7BD2-4214-8C8D-66D7FE2B0F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66AFC892-CD9F-477E-BD4A-C58D5FF427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E45FCDE7-1631-4764-9EE0-6B612A244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FEC32E2C-167D-4722-9DA3-305C21AE42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31F2647B-4493-4191-9FB3-13E07D278D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C53C1392-198D-43A5-B16E-F18307AA51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C5F82A49-CCF5-40E7-AD61-52C931B100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765B5EBE-414F-4B94-BA26-BBFCFACDAD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20408D37-7847-4272-B09B-E8FF21D9A0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275BA492-A290-4294-8AAA-A8819C591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8FFE587B-C20F-4893-BDF9-D5083AD609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1" name="Line 1">
          <a:extLst>
            <a:ext uri="{FF2B5EF4-FFF2-40B4-BE49-F238E27FC236}">
              <a16:creationId xmlns:a16="http://schemas.microsoft.com/office/drawing/2014/main" id="{6AE2E3AB-9795-42A4-9587-6DA03DD470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2" name="Line 1">
          <a:extLst>
            <a:ext uri="{FF2B5EF4-FFF2-40B4-BE49-F238E27FC236}">
              <a16:creationId xmlns:a16="http://schemas.microsoft.com/office/drawing/2014/main" id="{7F442A6D-011E-41B9-9A03-608772F7FF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3" name="Line 1">
          <a:extLst>
            <a:ext uri="{FF2B5EF4-FFF2-40B4-BE49-F238E27FC236}">
              <a16:creationId xmlns:a16="http://schemas.microsoft.com/office/drawing/2014/main" id="{B52A708C-0A41-4269-9E35-5D65492BA1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DBEB6186-F2F1-4024-A0ED-854C6F1A31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5" name="Line 1">
          <a:extLst>
            <a:ext uri="{FF2B5EF4-FFF2-40B4-BE49-F238E27FC236}">
              <a16:creationId xmlns:a16="http://schemas.microsoft.com/office/drawing/2014/main" id="{C6950892-E005-409B-B448-BD4DC380B1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6" name="Line 1">
          <a:extLst>
            <a:ext uri="{FF2B5EF4-FFF2-40B4-BE49-F238E27FC236}">
              <a16:creationId xmlns:a16="http://schemas.microsoft.com/office/drawing/2014/main" id="{9F1FD4F0-9222-4AB3-88AD-8411852726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7" name="Line 1">
          <a:extLst>
            <a:ext uri="{FF2B5EF4-FFF2-40B4-BE49-F238E27FC236}">
              <a16:creationId xmlns:a16="http://schemas.microsoft.com/office/drawing/2014/main" id="{EFE8539E-AD68-448D-9A23-907CCE4EF8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B599D8D4-648F-4930-947E-84F3501D8F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9" name="Line 1">
          <a:extLst>
            <a:ext uri="{FF2B5EF4-FFF2-40B4-BE49-F238E27FC236}">
              <a16:creationId xmlns:a16="http://schemas.microsoft.com/office/drawing/2014/main" id="{41DD0C15-46F7-4371-B187-89CB23DBFC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0" name="Line 1">
          <a:extLst>
            <a:ext uri="{FF2B5EF4-FFF2-40B4-BE49-F238E27FC236}">
              <a16:creationId xmlns:a16="http://schemas.microsoft.com/office/drawing/2014/main" id="{D9207B2F-B1EC-4CEC-8308-D609C33B08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1" name="Line 1">
          <a:extLst>
            <a:ext uri="{FF2B5EF4-FFF2-40B4-BE49-F238E27FC236}">
              <a16:creationId xmlns:a16="http://schemas.microsoft.com/office/drawing/2014/main" id="{2AA701A9-CE00-4B96-90D0-CFE54CA6BD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2" name="Line 1">
          <a:extLst>
            <a:ext uri="{FF2B5EF4-FFF2-40B4-BE49-F238E27FC236}">
              <a16:creationId xmlns:a16="http://schemas.microsoft.com/office/drawing/2014/main" id="{F780C973-4F5F-4594-950F-23575137C1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3" name="Line 1">
          <a:extLst>
            <a:ext uri="{FF2B5EF4-FFF2-40B4-BE49-F238E27FC236}">
              <a16:creationId xmlns:a16="http://schemas.microsoft.com/office/drawing/2014/main" id="{A9956BFB-F32E-47CF-B5DC-755FD20F8F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4" name="Line 1">
          <a:extLst>
            <a:ext uri="{FF2B5EF4-FFF2-40B4-BE49-F238E27FC236}">
              <a16:creationId xmlns:a16="http://schemas.microsoft.com/office/drawing/2014/main" id="{E193FFF3-4A83-4EB5-A332-DD41FB4003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5" name="Line 1">
          <a:extLst>
            <a:ext uri="{FF2B5EF4-FFF2-40B4-BE49-F238E27FC236}">
              <a16:creationId xmlns:a16="http://schemas.microsoft.com/office/drawing/2014/main" id="{102416C5-3D7A-45A1-BB7E-3A149B16E5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6" name="Line 1">
          <a:extLst>
            <a:ext uri="{FF2B5EF4-FFF2-40B4-BE49-F238E27FC236}">
              <a16:creationId xmlns:a16="http://schemas.microsoft.com/office/drawing/2014/main" id="{5F49C72C-FDB3-4A71-90A3-B665450979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7" name="Line 1">
          <a:extLst>
            <a:ext uri="{FF2B5EF4-FFF2-40B4-BE49-F238E27FC236}">
              <a16:creationId xmlns:a16="http://schemas.microsoft.com/office/drawing/2014/main" id="{BF47AEF2-558F-4DC5-B171-466BD486C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8" name="Line 1">
          <a:extLst>
            <a:ext uri="{FF2B5EF4-FFF2-40B4-BE49-F238E27FC236}">
              <a16:creationId xmlns:a16="http://schemas.microsoft.com/office/drawing/2014/main" id="{D19790BF-468D-4D40-8CDB-B37F6B4007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9" name="Line 1">
          <a:extLst>
            <a:ext uri="{FF2B5EF4-FFF2-40B4-BE49-F238E27FC236}">
              <a16:creationId xmlns:a16="http://schemas.microsoft.com/office/drawing/2014/main" id="{5085130A-89BD-460C-B229-B8314D991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0" name="Line 1">
          <a:extLst>
            <a:ext uri="{FF2B5EF4-FFF2-40B4-BE49-F238E27FC236}">
              <a16:creationId xmlns:a16="http://schemas.microsoft.com/office/drawing/2014/main" id="{4F4AB09F-2ED7-419E-BE48-7C391070F7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1" name="Line 1">
          <a:extLst>
            <a:ext uri="{FF2B5EF4-FFF2-40B4-BE49-F238E27FC236}">
              <a16:creationId xmlns:a16="http://schemas.microsoft.com/office/drawing/2014/main" id="{EF06BD0A-0820-4DCC-A77A-67D864FFBD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2" name="Line 1">
          <a:extLst>
            <a:ext uri="{FF2B5EF4-FFF2-40B4-BE49-F238E27FC236}">
              <a16:creationId xmlns:a16="http://schemas.microsoft.com/office/drawing/2014/main" id="{A561AFBD-4BA1-4898-9392-920E54FBA5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3" name="Line 1">
          <a:extLst>
            <a:ext uri="{FF2B5EF4-FFF2-40B4-BE49-F238E27FC236}">
              <a16:creationId xmlns:a16="http://schemas.microsoft.com/office/drawing/2014/main" id="{B7167DC9-260C-49C1-9DB6-7816EFB37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4" name="Line 1">
          <a:extLst>
            <a:ext uri="{FF2B5EF4-FFF2-40B4-BE49-F238E27FC236}">
              <a16:creationId xmlns:a16="http://schemas.microsoft.com/office/drawing/2014/main" id="{36FF032C-2D8C-4979-9FEC-568AC97689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5" name="Line 1">
          <a:extLst>
            <a:ext uri="{FF2B5EF4-FFF2-40B4-BE49-F238E27FC236}">
              <a16:creationId xmlns:a16="http://schemas.microsoft.com/office/drawing/2014/main" id="{EAE814B8-5A79-45FA-9C61-DC567E624E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6" name="Line 1">
          <a:extLst>
            <a:ext uri="{FF2B5EF4-FFF2-40B4-BE49-F238E27FC236}">
              <a16:creationId xmlns:a16="http://schemas.microsoft.com/office/drawing/2014/main" id="{771B49DD-9147-4F59-8627-2C36EABAE3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7" name="Line 1">
          <a:extLst>
            <a:ext uri="{FF2B5EF4-FFF2-40B4-BE49-F238E27FC236}">
              <a16:creationId xmlns:a16="http://schemas.microsoft.com/office/drawing/2014/main" id="{5EE5BE02-69B4-4274-9D70-C8693A2F91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8" name="Line 1">
          <a:extLst>
            <a:ext uri="{FF2B5EF4-FFF2-40B4-BE49-F238E27FC236}">
              <a16:creationId xmlns:a16="http://schemas.microsoft.com/office/drawing/2014/main" id="{BC16D882-CD62-4EE6-8737-CFEF029D49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9" name="Line 1">
          <a:extLst>
            <a:ext uri="{FF2B5EF4-FFF2-40B4-BE49-F238E27FC236}">
              <a16:creationId xmlns:a16="http://schemas.microsoft.com/office/drawing/2014/main" id="{6230B8B7-25B6-4B36-8F80-EA06280C23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28B0EEE8-619A-4CE3-A9BA-54967FE8C4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1" name="Line 1">
          <a:extLst>
            <a:ext uri="{FF2B5EF4-FFF2-40B4-BE49-F238E27FC236}">
              <a16:creationId xmlns:a16="http://schemas.microsoft.com/office/drawing/2014/main" id="{F2DE159C-4366-4404-A5AD-D96AE20633C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2" name="Line 1">
          <a:extLst>
            <a:ext uri="{FF2B5EF4-FFF2-40B4-BE49-F238E27FC236}">
              <a16:creationId xmlns:a16="http://schemas.microsoft.com/office/drawing/2014/main" id="{441FAC36-546D-43F3-8BC4-E849B2FCB3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3" name="Line 1">
          <a:extLst>
            <a:ext uri="{FF2B5EF4-FFF2-40B4-BE49-F238E27FC236}">
              <a16:creationId xmlns:a16="http://schemas.microsoft.com/office/drawing/2014/main" id="{B480C8C8-3F9E-4F46-AC49-52B252395C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BC933228-F8C6-4AA6-B93D-710E0EC8A4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5" name="Line 1">
          <a:extLst>
            <a:ext uri="{FF2B5EF4-FFF2-40B4-BE49-F238E27FC236}">
              <a16:creationId xmlns:a16="http://schemas.microsoft.com/office/drawing/2014/main" id="{96084095-EFF6-4417-B73E-81AFD27E9E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6" name="Line 1">
          <a:extLst>
            <a:ext uri="{FF2B5EF4-FFF2-40B4-BE49-F238E27FC236}">
              <a16:creationId xmlns:a16="http://schemas.microsoft.com/office/drawing/2014/main" id="{70673B7A-18C8-4490-8B10-7BE942D36A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7" name="Line 1">
          <a:extLst>
            <a:ext uri="{FF2B5EF4-FFF2-40B4-BE49-F238E27FC236}">
              <a16:creationId xmlns:a16="http://schemas.microsoft.com/office/drawing/2014/main" id="{D6D31DF3-6B05-4D2A-9D5A-7D15571EB5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8" name="Line 1">
          <a:extLst>
            <a:ext uri="{FF2B5EF4-FFF2-40B4-BE49-F238E27FC236}">
              <a16:creationId xmlns:a16="http://schemas.microsoft.com/office/drawing/2014/main" id="{72728E7E-2C6B-4A0C-8122-864A8DE056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9" name="Line 1">
          <a:extLst>
            <a:ext uri="{FF2B5EF4-FFF2-40B4-BE49-F238E27FC236}">
              <a16:creationId xmlns:a16="http://schemas.microsoft.com/office/drawing/2014/main" id="{52AA663B-2D72-478D-9359-7CA0620040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0" name="Line 1">
          <a:extLst>
            <a:ext uri="{FF2B5EF4-FFF2-40B4-BE49-F238E27FC236}">
              <a16:creationId xmlns:a16="http://schemas.microsoft.com/office/drawing/2014/main" id="{9647E4B4-92A7-4E03-B3CB-8F1A43312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1" name="Line 1">
          <a:extLst>
            <a:ext uri="{FF2B5EF4-FFF2-40B4-BE49-F238E27FC236}">
              <a16:creationId xmlns:a16="http://schemas.microsoft.com/office/drawing/2014/main" id="{76C7CD7E-B0B3-4E93-8DA9-03F4F42C4B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2" name="Line 1">
          <a:extLst>
            <a:ext uri="{FF2B5EF4-FFF2-40B4-BE49-F238E27FC236}">
              <a16:creationId xmlns:a16="http://schemas.microsoft.com/office/drawing/2014/main" id="{83DC0D96-BFEC-4EA8-A35D-B88FA6DA2F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3" name="Line 1">
          <a:extLst>
            <a:ext uri="{FF2B5EF4-FFF2-40B4-BE49-F238E27FC236}">
              <a16:creationId xmlns:a16="http://schemas.microsoft.com/office/drawing/2014/main" id="{0188EB0E-ED98-46D8-B597-D9BE533096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4" name="Line 1">
          <a:extLst>
            <a:ext uri="{FF2B5EF4-FFF2-40B4-BE49-F238E27FC236}">
              <a16:creationId xmlns:a16="http://schemas.microsoft.com/office/drawing/2014/main" id="{CA440B42-529C-4AA3-81F3-073DD1BB4E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5" name="Line 1">
          <a:extLst>
            <a:ext uri="{FF2B5EF4-FFF2-40B4-BE49-F238E27FC236}">
              <a16:creationId xmlns:a16="http://schemas.microsoft.com/office/drawing/2014/main" id="{23188FE2-600A-4024-9A2A-72AD12E7F6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6" name="Line 1">
          <a:extLst>
            <a:ext uri="{FF2B5EF4-FFF2-40B4-BE49-F238E27FC236}">
              <a16:creationId xmlns:a16="http://schemas.microsoft.com/office/drawing/2014/main" id="{3E848FF9-B9D6-45E0-A68A-E8EB24CA2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7" name="Line 1">
          <a:extLst>
            <a:ext uri="{FF2B5EF4-FFF2-40B4-BE49-F238E27FC236}">
              <a16:creationId xmlns:a16="http://schemas.microsoft.com/office/drawing/2014/main" id="{2BE499F5-5547-4FEF-8E98-E9BF3DBC80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8" name="Line 1">
          <a:extLst>
            <a:ext uri="{FF2B5EF4-FFF2-40B4-BE49-F238E27FC236}">
              <a16:creationId xmlns:a16="http://schemas.microsoft.com/office/drawing/2014/main" id="{401BEBFD-B77F-483F-8673-00D5E1C7C3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9" name="Line 1">
          <a:extLst>
            <a:ext uri="{FF2B5EF4-FFF2-40B4-BE49-F238E27FC236}">
              <a16:creationId xmlns:a16="http://schemas.microsoft.com/office/drawing/2014/main" id="{C81DB4F9-1B43-4D2D-9B5F-D3273A2581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8BFE9732-FC92-4933-BF2B-F1EAB11954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1" name="Line 1">
          <a:extLst>
            <a:ext uri="{FF2B5EF4-FFF2-40B4-BE49-F238E27FC236}">
              <a16:creationId xmlns:a16="http://schemas.microsoft.com/office/drawing/2014/main" id="{C824C6B1-18A0-4C4C-80AA-F823C44A4C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9D1C7FA3-0FA6-459F-AD78-2464B8EA6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3" name="Line 1">
          <a:extLst>
            <a:ext uri="{FF2B5EF4-FFF2-40B4-BE49-F238E27FC236}">
              <a16:creationId xmlns:a16="http://schemas.microsoft.com/office/drawing/2014/main" id="{4B911D35-F1DD-4E5F-B6BD-94A47BEE1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4" name="Line 1">
          <a:extLst>
            <a:ext uri="{FF2B5EF4-FFF2-40B4-BE49-F238E27FC236}">
              <a16:creationId xmlns:a16="http://schemas.microsoft.com/office/drawing/2014/main" id="{3AA19B7A-33EE-48CF-9E65-C8E979CB0E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3639D696-58A9-4063-9819-907A3B6B91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6" name="Line 1">
          <a:extLst>
            <a:ext uri="{FF2B5EF4-FFF2-40B4-BE49-F238E27FC236}">
              <a16:creationId xmlns:a16="http://schemas.microsoft.com/office/drawing/2014/main" id="{E6D92CF1-CDBB-4F43-9FFD-A4FE723B44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7" name="Line 1">
          <a:extLst>
            <a:ext uri="{FF2B5EF4-FFF2-40B4-BE49-F238E27FC236}">
              <a16:creationId xmlns:a16="http://schemas.microsoft.com/office/drawing/2014/main" id="{88D855F7-0CA3-4F83-BC4C-557BF1B712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8" name="Line 1">
          <a:extLst>
            <a:ext uri="{FF2B5EF4-FFF2-40B4-BE49-F238E27FC236}">
              <a16:creationId xmlns:a16="http://schemas.microsoft.com/office/drawing/2014/main" id="{F75620D9-4A76-4777-8D62-697666C5AC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9" name="Line 1">
          <a:extLst>
            <a:ext uri="{FF2B5EF4-FFF2-40B4-BE49-F238E27FC236}">
              <a16:creationId xmlns:a16="http://schemas.microsoft.com/office/drawing/2014/main" id="{BC4E26B4-9628-44EE-9C76-00DEB7AE69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0" name="Line 1">
          <a:extLst>
            <a:ext uri="{FF2B5EF4-FFF2-40B4-BE49-F238E27FC236}">
              <a16:creationId xmlns:a16="http://schemas.microsoft.com/office/drawing/2014/main" id="{9E70D891-96FD-47F6-A991-E1431135B2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1" name="Line 1">
          <a:extLst>
            <a:ext uri="{FF2B5EF4-FFF2-40B4-BE49-F238E27FC236}">
              <a16:creationId xmlns:a16="http://schemas.microsoft.com/office/drawing/2014/main" id="{24D31E1D-5050-4AF9-B616-0E4D3738D6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2" name="Line 1">
          <a:extLst>
            <a:ext uri="{FF2B5EF4-FFF2-40B4-BE49-F238E27FC236}">
              <a16:creationId xmlns:a16="http://schemas.microsoft.com/office/drawing/2014/main" id="{0D3CADF2-2F8E-498F-AA48-3F1CB0DF4F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3" name="Line 1">
          <a:extLst>
            <a:ext uri="{FF2B5EF4-FFF2-40B4-BE49-F238E27FC236}">
              <a16:creationId xmlns:a16="http://schemas.microsoft.com/office/drawing/2014/main" id="{55B9ABC9-DD90-4412-AC04-83F7105E39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4" name="Line 1">
          <a:extLst>
            <a:ext uri="{FF2B5EF4-FFF2-40B4-BE49-F238E27FC236}">
              <a16:creationId xmlns:a16="http://schemas.microsoft.com/office/drawing/2014/main" id="{616A4E66-0C5B-42FA-B1CA-C21935609D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5" name="Line 1">
          <a:extLst>
            <a:ext uri="{FF2B5EF4-FFF2-40B4-BE49-F238E27FC236}">
              <a16:creationId xmlns:a16="http://schemas.microsoft.com/office/drawing/2014/main" id="{F2570A9A-0288-48EC-98E2-910F2E3156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C2AE1DBD-855A-4420-A643-B4A9806326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7" name="Line 1">
          <a:extLst>
            <a:ext uri="{FF2B5EF4-FFF2-40B4-BE49-F238E27FC236}">
              <a16:creationId xmlns:a16="http://schemas.microsoft.com/office/drawing/2014/main" id="{7D3D4C5E-A774-49E2-81D0-9D62228703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8" name="Line 1">
          <a:extLst>
            <a:ext uri="{FF2B5EF4-FFF2-40B4-BE49-F238E27FC236}">
              <a16:creationId xmlns:a16="http://schemas.microsoft.com/office/drawing/2014/main" id="{3EEA423E-3121-4D20-ADBE-E979CA3AB7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DF566938-A738-4C2D-AC8E-0A9EA120D0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0" name="Line 1">
          <a:extLst>
            <a:ext uri="{FF2B5EF4-FFF2-40B4-BE49-F238E27FC236}">
              <a16:creationId xmlns:a16="http://schemas.microsoft.com/office/drawing/2014/main" id="{6EBAFC7F-791B-4957-A4D2-856D49AE4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1" name="Line 1">
          <a:extLst>
            <a:ext uri="{FF2B5EF4-FFF2-40B4-BE49-F238E27FC236}">
              <a16:creationId xmlns:a16="http://schemas.microsoft.com/office/drawing/2014/main" id="{42BF6E5F-50DF-4874-8866-51E7E13B71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8A5EC027-E8F3-460E-9F1C-7A30CA46E5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3" name="Line 1">
          <a:extLst>
            <a:ext uri="{FF2B5EF4-FFF2-40B4-BE49-F238E27FC236}">
              <a16:creationId xmlns:a16="http://schemas.microsoft.com/office/drawing/2014/main" id="{21F9E58D-80D4-4CD9-81D6-49CBE40A8D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57B7CA12-2808-458A-9E26-14B1BE9124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5" name="Line 1">
          <a:extLst>
            <a:ext uri="{FF2B5EF4-FFF2-40B4-BE49-F238E27FC236}">
              <a16:creationId xmlns:a16="http://schemas.microsoft.com/office/drawing/2014/main" id="{09074BFE-51CB-4382-BDD1-65AD5E8EDA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6" name="Line 1">
          <a:extLst>
            <a:ext uri="{FF2B5EF4-FFF2-40B4-BE49-F238E27FC236}">
              <a16:creationId xmlns:a16="http://schemas.microsoft.com/office/drawing/2014/main" id="{1FBC70B2-5EB3-42FC-ACF9-405260F7BD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7" name="Line 1">
          <a:extLst>
            <a:ext uri="{FF2B5EF4-FFF2-40B4-BE49-F238E27FC236}">
              <a16:creationId xmlns:a16="http://schemas.microsoft.com/office/drawing/2014/main" id="{48764C1B-D966-4B2B-92CC-D5132F802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8" name="Line 1">
          <a:extLst>
            <a:ext uri="{FF2B5EF4-FFF2-40B4-BE49-F238E27FC236}">
              <a16:creationId xmlns:a16="http://schemas.microsoft.com/office/drawing/2014/main" id="{205E30B0-1760-4436-B279-03D8D7F741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9" name="Line 1">
          <a:extLst>
            <a:ext uri="{FF2B5EF4-FFF2-40B4-BE49-F238E27FC236}">
              <a16:creationId xmlns:a16="http://schemas.microsoft.com/office/drawing/2014/main" id="{901C031F-1789-4DCD-99EE-E8F30D4D5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0" name="Line 1">
          <a:extLst>
            <a:ext uri="{FF2B5EF4-FFF2-40B4-BE49-F238E27FC236}">
              <a16:creationId xmlns:a16="http://schemas.microsoft.com/office/drawing/2014/main" id="{8155B186-6F17-4A6E-95D8-D4732B13E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1" name="Line 1">
          <a:extLst>
            <a:ext uri="{FF2B5EF4-FFF2-40B4-BE49-F238E27FC236}">
              <a16:creationId xmlns:a16="http://schemas.microsoft.com/office/drawing/2014/main" id="{76A91134-0A87-4AAF-AA6E-6418981CAB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2" name="Line 1">
          <a:extLst>
            <a:ext uri="{FF2B5EF4-FFF2-40B4-BE49-F238E27FC236}">
              <a16:creationId xmlns:a16="http://schemas.microsoft.com/office/drawing/2014/main" id="{E6A84F30-4667-436C-87E1-28421BF10D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3" name="Line 1">
          <a:extLst>
            <a:ext uri="{FF2B5EF4-FFF2-40B4-BE49-F238E27FC236}">
              <a16:creationId xmlns:a16="http://schemas.microsoft.com/office/drawing/2014/main" id="{AFBF0BFF-5A96-455C-8909-1D0DF8628D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4" name="Line 1">
          <a:extLst>
            <a:ext uri="{FF2B5EF4-FFF2-40B4-BE49-F238E27FC236}">
              <a16:creationId xmlns:a16="http://schemas.microsoft.com/office/drawing/2014/main" id="{FCD6CAE9-DBEE-421B-8EC7-052ED56E8C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5" name="Line 1">
          <a:extLst>
            <a:ext uri="{FF2B5EF4-FFF2-40B4-BE49-F238E27FC236}">
              <a16:creationId xmlns:a16="http://schemas.microsoft.com/office/drawing/2014/main" id="{58848499-3148-484B-A442-C2F6E7C029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F5130ABD-E450-48C6-8AA5-2492E7A3C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7" name="Line 1">
          <a:extLst>
            <a:ext uri="{FF2B5EF4-FFF2-40B4-BE49-F238E27FC236}">
              <a16:creationId xmlns:a16="http://schemas.microsoft.com/office/drawing/2014/main" id="{CA08E79F-9017-4C05-A170-9E6E77714D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8" name="Line 1">
          <a:extLst>
            <a:ext uri="{FF2B5EF4-FFF2-40B4-BE49-F238E27FC236}">
              <a16:creationId xmlns:a16="http://schemas.microsoft.com/office/drawing/2014/main" id="{AA369B4B-2487-4228-AD94-BD58AD0AD5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9" name="Line 1">
          <a:extLst>
            <a:ext uri="{FF2B5EF4-FFF2-40B4-BE49-F238E27FC236}">
              <a16:creationId xmlns:a16="http://schemas.microsoft.com/office/drawing/2014/main" id="{9A6EBBBB-1F29-49FD-B49A-E5216B2E72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0" name="Line 1">
          <a:extLst>
            <a:ext uri="{FF2B5EF4-FFF2-40B4-BE49-F238E27FC236}">
              <a16:creationId xmlns:a16="http://schemas.microsoft.com/office/drawing/2014/main" id="{196B7CFE-1B67-4D77-AB24-6F2AED6792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1" name="Line 1">
          <a:extLst>
            <a:ext uri="{FF2B5EF4-FFF2-40B4-BE49-F238E27FC236}">
              <a16:creationId xmlns:a16="http://schemas.microsoft.com/office/drawing/2014/main" id="{FBB1A57C-CB9A-4F26-9B3F-E12CA36EAF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2" name="Line 1">
          <a:extLst>
            <a:ext uri="{FF2B5EF4-FFF2-40B4-BE49-F238E27FC236}">
              <a16:creationId xmlns:a16="http://schemas.microsoft.com/office/drawing/2014/main" id="{0885DAB8-8341-4DD9-A6AA-C73E333745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3" name="Line 1">
          <a:extLst>
            <a:ext uri="{FF2B5EF4-FFF2-40B4-BE49-F238E27FC236}">
              <a16:creationId xmlns:a16="http://schemas.microsoft.com/office/drawing/2014/main" id="{29D950D7-EC45-48A1-80CD-7BAC3483C6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4" name="Line 1">
          <a:extLst>
            <a:ext uri="{FF2B5EF4-FFF2-40B4-BE49-F238E27FC236}">
              <a16:creationId xmlns:a16="http://schemas.microsoft.com/office/drawing/2014/main" id="{CDCAC4F1-0A21-4B4A-9EFE-54E6C44BCC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5" name="Line 1">
          <a:extLst>
            <a:ext uri="{FF2B5EF4-FFF2-40B4-BE49-F238E27FC236}">
              <a16:creationId xmlns:a16="http://schemas.microsoft.com/office/drawing/2014/main" id="{9331502E-A5E3-44E0-A0F9-E40533CE0D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70678185-9E83-47CD-A0A8-46BA29A568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7" name="Line 1">
          <a:extLst>
            <a:ext uri="{FF2B5EF4-FFF2-40B4-BE49-F238E27FC236}">
              <a16:creationId xmlns:a16="http://schemas.microsoft.com/office/drawing/2014/main" id="{A7ED8350-D8D2-4822-8293-77FF89D1E6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8" name="Line 1">
          <a:extLst>
            <a:ext uri="{FF2B5EF4-FFF2-40B4-BE49-F238E27FC236}">
              <a16:creationId xmlns:a16="http://schemas.microsoft.com/office/drawing/2014/main" id="{01E3AE58-CD86-4F5E-95A4-FAD2DDE0F8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9" name="Line 1">
          <a:extLst>
            <a:ext uri="{FF2B5EF4-FFF2-40B4-BE49-F238E27FC236}">
              <a16:creationId xmlns:a16="http://schemas.microsoft.com/office/drawing/2014/main" id="{E4B69B93-3E31-4A56-8622-624BA041E1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0" name="Line 1">
          <a:extLst>
            <a:ext uri="{FF2B5EF4-FFF2-40B4-BE49-F238E27FC236}">
              <a16:creationId xmlns:a16="http://schemas.microsoft.com/office/drawing/2014/main" id="{707BB78F-2E92-41C0-B2CF-888AD02670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1" name="Line 1">
          <a:extLst>
            <a:ext uri="{FF2B5EF4-FFF2-40B4-BE49-F238E27FC236}">
              <a16:creationId xmlns:a16="http://schemas.microsoft.com/office/drawing/2014/main" id="{887AB0EC-8775-4A76-B041-9EA74687C3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2" name="Line 1">
          <a:extLst>
            <a:ext uri="{FF2B5EF4-FFF2-40B4-BE49-F238E27FC236}">
              <a16:creationId xmlns:a16="http://schemas.microsoft.com/office/drawing/2014/main" id="{042D4755-C4CC-4B96-9743-E5481B55B1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3" name="Line 1">
          <a:extLst>
            <a:ext uri="{FF2B5EF4-FFF2-40B4-BE49-F238E27FC236}">
              <a16:creationId xmlns:a16="http://schemas.microsoft.com/office/drawing/2014/main" id="{4E919533-E3FA-4927-B638-71498173E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EB7A946B-0758-4F40-AA38-17AB62EB3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5" name="Line 1">
          <a:extLst>
            <a:ext uri="{FF2B5EF4-FFF2-40B4-BE49-F238E27FC236}">
              <a16:creationId xmlns:a16="http://schemas.microsoft.com/office/drawing/2014/main" id="{807F09BE-B96D-4379-808D-10D1FB948C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3E27E4A1-DB7B-4232-A9B7-52CA9114B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7" name="Line 1">
          <a:extLst>
            <a:ext uri="{FF2B5EF4-FFF2-40B4-BE49-F238E27FC236}">
              <a16:creationId xmlns:a16="http://schemas.microsoft.com/office/drawing/2014/main" id="{48C72D48-350A-46C5-A1DC-DEB2E8BA1C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8" name="Line 1">
          <a:extLst>
            <a:ext uri="{FF2B5EF4-FFF2-40B4-BE49-F238E27FC236}">
              <a16:creationId xmlns:a16="http://schemas.microsoft.com/office/drawing/2014/main" id="{7F437F2A-58AF-47C3-BB1A-898227804C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9" name="Line 1">
          <a:extLst>
            <a:ext uri="{FF2B5EF4-FFF2-40B4-BE49-F238E27FC236}">
              <a16:creationId xmlns:a16="http://schemas.microsoft.com/office/drawing/2014/main" id="{3ABF20FD-80C2-4B46-ACAD-3FACB62D2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0" name="Line 1">
          <a:extLst>
            <a:ext uri="{FF2B5EF4-FFF2-40B4-BE49-F238E27FC236}">
              <a16:creationId xmlns:a16="http://schemas.microsoft.com/office/drawing/2014/main" id="{BA35DC60-C628-400B-91CC-5CCCA44835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1" name="Line 1">
          <a:extLst>
            <a:ext uri="{FF2B5EF4-FFF2-40B4-BE49-F238E27FC236}">
              <a16:creationId xmlns:a16="http://schemas.microsoft.com/office/drawing/2014/main" id="{4A71825C-0C0E-4F7A-9EA3-AFF9F3A04B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2" name="Line 1">
          <a:extLst>
            <a:ext uri="{FF2B5EF4-FFF2-40B4-BE49-F238E27FC236}">
              <a16:creationId xmlns:a16="http://schemas.microsoft.com/office/drawing/2014/main" id="{E75C5A65-1B96-45C1-9991-087096C08E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3" name="Line 1">
          <a:extLst>
            <a:ext uri="{FF2B5EF4-FFF2-40B4-BE49-F238E27FC236}">
              <a16:creationId xmlns:a16="http://schemas.microsoft.com/office/drawing/2014/main" id="{6E3716BC-2887-456A-81B0-BE2FAB6670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4" name="Line 1">
          <a:extLst>
            <a:ext uri="{FF2B5EF4-FFF2-40B4-BE49-F238E27FC236}">
              <a16:creationId xmlns:a16="http://schemas.microsoft.com/office/drawing/2014/main" id="{59E1171D-1E0B-48E0-9F05-A85ACC8BDA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5" name="Line 1">
          <a:extLst>
            <a:ext uri="{FF2B5EF4-FFF2-40B4-BE49-F238E27FC236}">
              <a16:creationId xmlns:a16="http://schemas.microsoft.com/office/drawing/2014/main" id="{7A5D9CDB-D2A0-410D-AB45-9C93369B7E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6" name="Line 1">
          <a:extLst>
            <a:ext uri="{FF2B5EF4-FFF2-40B4-BE49-F238E27FC236}">
              <a16:creationId xmlns:a16="http://schemas.microsoft.com/office/drawing/2014/main" id="{68533267-F507-48E6-A4CC-2D007E8EF6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7" name="Line 1">
          <a:extLst>
            <a:ext uri="{FF2B5EF4-FFF2-40B4-BE49-F238E27FC236}">
              <a16:creationId xmlns:a16="http://schemas.microsoft.com/office/drawing/2014/main" id="{11E4C9AA-0A2B-4A3E-A69B-699A606F3E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F9344884-5C77-4B07-92D8-5D6A922E88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9" name="Line 1">
          <a:extLst>
            <a:ext uri="{FF2B5EF4-FFF2-40B4-BE49-F238E27FC236}">
              <a16:creationId xmlns:a16="http://schemas.microsoft.com/office/drawing/2014/main" id="{90C3410B-EBFB-465D-ADC2-819D9EDE90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0" name="Line 1">
          <a:extLst>
            <a:ext uri="{FF2B5EF4-FFF2-40B4-BE49-F238E27FC236}">
              <a16:creationId xmlns:a16="http://schemas.microsoft.com/office/drawing/2014/main" id="{10643F60-BDC6-4FA8-93C8-8EA4178194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1" name="Line 1">
          <a:extLst>
            <a:ext uri="{FF2B5EF4-FFF2-40B4-BE49-F238E27FC236}">
              <a16:creationId xmlns:a16="http://schemas.microsoft.com/office/drawing/2014/main" id="{51E22F0E-4931-4EFA-A320-6366F91185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2" name="Line 1">
          <a:extLst>
            <a:ext uri="{FF2B5EF4-FFF2-40B4-BE49-F238E27FC236}">
              <a16:creationId xmlns:a16="http://schemas.microsoft.com/office/drawing/2014/main" id="{ADD4536D-0955-49D8-81D4-BF507D5AED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3" name="Line 1">
          <a:extLst>
            <a:ext uri="{FF2B5EF4-FFF2-40B4-BE49-F238E27FC236}">
              <a16:creationId xmlns:a16="http://schemas.microsoft.com/office/drawing/2014/main" id="{88527183-C36E-469A-B239-0B257BFB0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4" name="Line 1">
          <a:extLst>
            <a:ext uri="{FF2B5EF4-FFF2-40B4-BE49-F238E27FC236}">
              <a16:creationId xmlns:a16="http://schemas.microsoft.com/office/drawing/2014/main" id="{66FCDF63-50AF-4321-91B5-B6F76FED8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5" name="Line 1">
          <a:extLst>
            <a:ext uri="{FF2B5EF4-FFF2-40B4-BE49-F238E27FC236}">
              <a16:creationId xmlns:a16="http://schemas.microsoft.com/office/drawing/2014/main" id="{1408F688-64FD-4A8A-B2E9-2493B69720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6" name="Line 1">
          <a:extLst>
            <a:ext uri="{FF2B5EF4-FFF2-40B4-BE49-F238E27FC236}">
              <a16:creationId xmlns:a16="http://schemas.microsoft.com/office/drawing/2014/main" id="{82781D45-208B-472F-B6A1-605B026AB3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7" name="Line 1">
          <a:extLst>
            <a:ext uri="{FF2B5EF4-FFF2-40B4-BE49-F238E27FC236}">
              <a16:creationId xmlns:a16="http://schemas.microsoft.com/office/drawing/2014/main" id="{4FEEC384-D436-480A-88DB-22105EABB1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8" name="Line 1">
          <a:extLst>
            <a:ext uri="{FF2B5EF4-FFF2-40B4-BE49-F238E27FC236}">
              <a16:creationId xmlns:a16="http://schemas.microsoft.com/office/drawing/2014/main" id="{6BBBADB4-0B56-4C4D-939E-DC48F0A03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9" name="Line 1">
          <a:extLst>
            <a:ext uri="{FF2B5EF4-FFF2-40B4-BE49-F238E27FC236}">
              <a16:creationId xmlns:a16="http://schemas.microsoft.com/office/drawing/2014/main" id="{27331C48-5C5E-42FC-B543-7660710229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0" name="Line 1">
          <a:extLst>
            <a:ext uri="{FF2B5EF4-FFF2-40B4-BE49-F238E27FC236}">
              <a16:creationId xmlns:a16="http://schemas.microsoft.com/office/drawing/2014/main" id="{6E1D5949-D598-4A60-B13E-FA9C34A3FB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1" name="Line 1">
          <a:extLst>
            <a:ext uri="{FF2B5EF4-FFF2-40B4-BE49-F238E27FC236}">
              <a16:creationId xmlns:a16="http://schemas.microsoft.com/office/drawing/2014/main" id="{E01239CB-3BAF-4AEB-88C6-3DDC668BD9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2" name="Line 1">
          <a:extLst>
            <a:ext uri="{FF2B5EF4-FFF2-40B4-BE49-F238E27FC236}">
              <a16:creationId xmlns:a16="http://schemas.microsoft.com/office/drawing/2014/main" id="{0555700D-C916-4E95-9ACC-6DB6DE3E8D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3" name="Line 1">
          <a:extLst>
            <a:ext uri="{FF2B5EF4-FFF2-40B4-BE49-F238E27FC236}">
              <a16:creationId xmlns:a16="http://schemas.microsoft.com/office/drawing/2014/main" id="{00232150-401E-403C-98C9-F8838D2787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4" name="Line 1">
          <a:extLst>
            <a:ext uri="{FF2B5EF4-FFF2-40B4-BE49-F238E27FC236}">
              <a16:creationId xmlns:a16="http://schemas.microsoft.com/office/drawing/2014/main" id="{8FB08FC4-736D-4EDD-B40B-3579D57F03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5" name="Line 1">
          <a:extLst>
            <a:ext uri="{FF2B5EF4-FFF2-40B4-BE49-F238E27FC236}">
              <a16:creationId xmlns:a16="http://schemas.microsoft.com/office/drawing/2014/main" id="{CA668E3C-2528-4528-8253-401F133FEE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6" name="Line 1">
          <a:extLst>
            <a:ext uri="{FF2B5EF4-FFF2-40B4-BE49-F238E27FC236}">
              <a16:creationId xmlns:a16="http://schemas.microsoft.com/office/drawing/2014/main" id="{3BEE6C25-44C7-4F31-9000-9ADFF45942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7" name="Line 1">
          <a:extLst>
            <a:ext uri="{FF2B5EF4-FFF2-40B4-BE49-F238E27FC236}">
              <a16:creationId xmlns:a16="http://schemas.microsoft.com/office/drawing/2014/main" id="{FBF1A9FC-C730-479E-8EF0-4D8828484D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8" name="Line 1">
          <a:extLst>
            <a:ext uri="{FF2B5EF4-FFF2-40B4-BE49-F238E27FC236}">
              <a16:creationId xmlns:a16="http://schemas.microsoft.com/office/drawing/2014/main" id="{FC4E6F21-DCB6-45E4-A832-0C3887C5F7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9" name="Line 1">
          <a:extLst>
            <a:ext uri="{FF2B5EF4-FFF2-40B4-BE49-F238E27FC236}">
              <a16:creationId xmlns:a16="http://schemas.microsoft.com/office/drawing/2014/main" id="{0A98D5E6-A627-4173-B8E7-EF5234AD28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97C7765A-F0E5-4E2E-943E-7F30F5AE48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1" name="Line 1">
          <a:extLst>
            <a:ext uri="{FF2B5EF4-FFF2-40B4-BE49-F238E27FC236}">
              <a16:creationId xmlns:a16="http://schemas.microsoft.com/office/drawing/2014/main" id="{96642931-4023-49C2-ACFE-A758B0477A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2" name="Line 1">
          <a:extLst>
            <a:ext uri="{FF2B5EF4-FFF2-40B4-BE49-F238E27FC236}">
              <a16:creationId xmlns:a16="http://schemas.microsoft.com/office/drawing/2014/main" id="{E1F3A678-EC0E-436D-BD87-424401D579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3" name="Line 1">
          <a:extLst>
            <a:ext uri="{FF2B5EF4-FFF2-40B4-BE49-F238E27FC236}">
              <a16:creationId xmlns:a16="http://schemas.microsoft.com/office/drawing/2014/main" id="{C3B9B140-9024-4E5A-9E2A-46904DF9BC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4" name="Line 1">
          <a:extLst>
            <a:ext uri="{FF2B5EF4-FFF2-40B4-BE49-F238E27FC236}">
              <a16:creationId xmlns:a16="http://schemas.microsoft.com/office/drawing/2014/main" id="{A5405614-FC25-4BEC-8753-27FD1EE80E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5" name="Line 1">
          <a:extLst>
            <a:ext uri="{FF2B5EF4-FFF2-40B4-BE49-F238E27FC236}">
              <a16:creationId xmlns:a16="http://schemas.microsoft.com/office/drawing/2014/main" id="{ECD28465-A21D-427B-84EC-595D0DC828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6" name="Line 1">
          <a:extLst>
            <a:ext uri="{FF2B5EF4-FFF2-40B4-BE49-F238E27FC236}">
              <a16:creationId xmlns:a16="http://schemas.microsoft.com/office/drawing/2014/main" id="{F49FBD90-0B59-4463-B107-76113E7FB5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7" name="Line 1">
          <a:extLst>
            <a:ext uri="{FF2B5EF4-FFF2-40B4-BE49-F238E27FC236}">
              <a16:creationId xmlns:a16="http://schemas.microsoft.com/office/drawing/2014/main" id="{75B3F3D8-17B3-4B5C-8BF3-D702514D4E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8" name="Line 1">
          <a:extLst>
            <a:ext uri="{FF2B5EF4-FFF2-40B4-BE49-F238E27FC236}">
              <a16:creationId xmlns:a16="http://schemas.microsoft.com/office/drawing/2014/main" id="{B08CCCE7-6865-4EA8-9EF1-850010E8E9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9" name="Line 1">
          <a:extLst>
            <a:ext uri="{FF2B5EF4-FFF2-40B4-BE49-F238E27FC236}">
              <a16:creationId xmlns:a16="http://schemas.microsoft.com/office/drawing/2014/main" id="{D273771A-5A73-4BE5-8581-ADFD3C0CB1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0" name="Line 1">
          <a:extLst>
            <a:ext uri="{FF2B5EF4-FFF2-40B4-BE49-F238E27FC236}">
              <a16:creationId xmlns:a16="http://schemas.microsoft.com/office/drawing/2014/main" id="{B5AEBC70-8A79-4386-994E-F33A64865B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D791C139-BA7E-4488-8681-D9E5BF4AF8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2" name="Line 1">
          <a:extLst>
            <a:ext uri="{FF2B5EF4-FFF2-40B4-BE49-F238E27FC236}">
              <a16:creationId xmlns:a16="http://schemas.microsoft.com/office/drawing/2014/main" id="{57EC07CD-C43E-43BD-A6F1-296A14E7E1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3" name="Line 1">
          <a:extLst>
            <a:ext uri="{FF2B5EF4-FFF2-40B4-BE49-F238E27FC236}">
              <a16:creationId xmlns:a16="http://schemas.microsoft.com/office/drawing/2014/main" id="{7DF70683-FF42-461A-BC05-C76272A9D1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4" name="Line 1">
          <a:extLst>
            <a:ext uri="{FF2B5EF4-FFF2-40B4-BE49-F238E27FC236}">
              <a16:creationId xmlns:a16="http://schemas.microsoft.com/office/drawing/2014/main" id="{E66AC689-A7C9-4EE1-8722-0B23021A39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5" name="Line 1">
          <a:extLst>
            <a:ext uri="{FF2B5EF4-FFF2-40B4-BE49-F238E27FC236}">
              <a16:creationId xmlns:a16="http://schemas.microsoft.com/office/drawing/2014/main" id="{2D001C77-7A09-4394-8326-6BABBCC51E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6" name="Line 1">
          <a:extLst>
            <a:ext uri="{FF2B5EF4-FFF2-40B4-BE49-F238E27FC236}">
              <a16:creationId xmlns:a16="http://schemas.microsoft.com/office/drawing/2014/main" id="{DE1ACA99-D1BB-455F-ABFC-1D6ECE3258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7" name="Line 1">
          <a:extLst>
            <a:ext uri="{FF2B5EF4-FFF2-40B4-BE49-F238E27FC236}">
              <a16:creationId xmlns:a16="http://schemas.microsoft.com/office/drawing/2014/main" id="{2F92EB28-6018-4F3A-B4A8-544D207954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8" name="Line 1">
          <a:extLst>
            <a:ext uri="{FF2B5EF4-FFF2-40B4-BE49-F238E27FC236}">
              <a16:creationId xmlns:a16="http://schemas.microsoft.com/office/drawing/2014/main" id="{B713B163-CA6A-4087-8CC9-91DEFE8A31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9" name="Line 1">
          <a:extLst>
            <a:ext uri="{FF2B5EF4-FFF2-40B4-BE49-F238E27FC236}">
              <a16:creationId xmlns:a16="http://schemas.microsoft.com/office/drawing/2014/main" id="{261A4CA4-F95B-4900-911A-369C3BDBB4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0" name="Line 1">
          <a:extLst>
            <a:ext uri="{FF2B5EF4-FFF2-40B4-BE49-F238E27FC236}">
              <a16:creationId xmlns:a16="http://schemas.microsoft.com/office/drawing/2014/main" id="{5FDCA5F1-C372-44C1-9165-0835C901FC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1" name="Line 1">
          <a:extLst>
            <a:ext uri="{FF2B5EF4-FFF2-40B4-BE49-F238E27FC236}">
              <a16:creationId xmlns:a16="http://schemas.microsoft.com/office/drawing/2014/main" id="{B03C7139-EEF7-4BB2-943A-0A0FC681D6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7E48730E-F734-41AC-93FD-B62F4B60F9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54ECEC14-AFB2-4B88-BCFA-7B757CF9AC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4" name="Line 1">
          <a:extLst>
            <a:ext uri="{FF2B5EF4-FFF2-40B4-BE49-F238E27FC236}">
              <a16:creationId xmlns:a16="http://schemas.microsoft.com/office/drawing/2014/main" id="{E6A53DA6-981D-4BA3-A1AE-B9A369291F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5" name="Line 1">
          <a:extLst>
            <a:ext uri="{FF2B5EF4-FFF2-40B4-BE49-F238E27FC236}">
              <a16:creationId xmlns:a16="http://schemas.microsoft.com/office/drawing/2014/main" id="{8CFAE4B1-008A-428C-B676-6A74C9A88E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6" name="Line 1">
          <a:extLst>
            <a:ext uri="{FF2B5EF4-FFF2-40B4-BE49-F238E27FC236}">
              <a16:creationId xmlns:a16="http://schemas.microsoft.com/office/drawing/2014/main" id="{A7092E8D-A0EB-4119-8EAF-B0433B407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7" name="Line 1">
          <a:extLst>
            <a:ext uri="{FF2B5EF4-FFF2-40B4-BE49-F238E27FC236}">
              <a16:creationId xmlns:a16="http://schemas.microsoft.com/office/drawing/2014/main" id="{2CC77973-1AD0-484C-A54A-16204BEB01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8" name="Line 1">
          <a:extLst>
            <a:ext uri="{FF2B5EF4-FFF2-40B4-BE49-F238E27FC236}">
              <a16:creationId xmlns:a16="http://schemas.microsoft.com/office/drawing/2014/main" id="{649B1087-BE07-4594-9C10-EB57558B47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9" name="Line 1">
          <a:extLst>
            <a:ext uri="{FF2B5EF4-FFF2-40B4-BE49-F238E27FC236}">
              <a16:creationId xmlns:a16="http://schemas.microsoft.com/office/drawing/2014/main" id="{44A2F3C7-8028-4856-9E0B-765E233633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0" name="Line 1">
          <a:extLst>
            <a:ext uri="{FF2B5EF4-FFF2-40B4-BE49-F238E27FC236}">
              <a16:creationId xmlns:a16="http://schemas.microsoft.com/office/drawing/2014/main" id="{C48E28EF-F195-4945-A3B1-885E889C74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id="{201611B6-A45F-4A28-A0BC-9799F0127C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2" name="Line 1">
          <a:extLst>
            <a:ext uri="{FF2B5EF4-FFF2-40B4-BE49-F238E27FC236}">
              <a16:creationId xmlns:a16="http://schemas.microsoft.com/office/drawing/2014/main" id="{B6B006F0-2BEF-417D-9775-A1AD3718E4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3" name="Line 1">
          <a:extLst>
            <a:ext uri="{FF2B5EF4-FFF2-40B4-BE49-F238E27FC236}">
              <a16:creationId xmlns:a16="http://schemas.microsoft.com/office/drawing/2014/main" id="{565C5648-3A64-4549-B8B1-94FA908CBE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4" name="Line 1">
          <a:extLst>
            <a:ext uri="{FF2B5EF4-FFF2-40B4-BE49-F238E27FC236}">
              <a16:creationId xmlns:a16="http://schemas.microsoft.com/office/drawing/2014/main" id="{979F0498-D1C6-4CD7-A47C-E939C05BE1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5" name="Line 1">
          <a:extLst>
            <a:ext uri="{FF2B5EF4-FFF2-40B4-BE49-F238E27FC236}">
              <a16:creationId xmlns:a16="http://schemas.microsoft.com/office/drawing/2014/main" id="{B6D673BF-1079-4809-910D-CA9951EAB4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6" name="Line 1">
          <a:extLst>
            <a:ext uri="{FF2B5EF4-FFF2-40B4-BE49-F238E27FC236}">
              <a16:creationId xmlns:a16="http://schemas.microsoft.com/office/drawing/2014/main" id="{1D9BC520-B0B9-4E79-94E8-5C125C7B4A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7" name="Line 1">
          <a:extLst>
            <a:ext uri="{FF2B5EF4-FFF2-40B4-BE49-F238E27FC236}">
              <a16:creationId xmlns:a16="http://schemas.microsoft.com/office/drawing/2014/main" id="{451E7D83-9B3F-4671-8965-904D3B1A64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8" name="Line 1">
          <a:extLst>
            <a:ext uri="{FF2B5EF4-FFF2-40B4-BE49-F238E27FC236}">
              <a16:creationId xmlns:a16="http://schemas.microsoft.com/office/drawing/2014/main" id="{3474E086-8FB3-4FA2-A296-754FC5AD99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9" name="Line 1">
          <a:extLst>
            <a:ext uri="{FF2B5EF4-FFF2-40B4-BE49-F238E27FC236}">
              <a16:creationId xmlns:a16="http://schemas.microsoft.com/office/drawing/2014/main" id="{D3F093B3-61A9-4B57-88F7-500BCD9BA0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0" name="Line 1">
          <a:extLst>
            <a:ext uri="{FF2B5EF4-FFF2-40B4-BE49-F238E27FC236}">
              <a16:creationId xmlns:a16="http://schemas.microsoft.com/office/drawing/2014/main" id="{293DA055-231B-46DC-B552-A0E5B4ABDF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1" name="Line 1">
          <a:extLst>
            <a:ext uri="{FF2B5EF4-FFF2-40B4-BE49-F238E27FC236}">
              <a16:creationId xmlns:a16="http://schemas.microsoft.com/office/drawing/2014/main" id="{351C9068-666E-465B-BA09-5592DCA0CB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2" name="Line 1">
          <a:extLst>
            <a:ext uri="{FF2B5EF4-FFF2-40B4-BE49-F238E27FC236}">
              <a16:creationId xmlns:a16="http://schemas.microsoft.com/office/drawing/2014/main" id="{3B61F338-7D76-4A9A-9D82-55A3370216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3" name="Line 1">
          <a:extLst>
            <a:ext uri="{FF2B5EF4-FFF2-40B4-BE49-F238E27FC236}">
              <a16:creationId xmlns:a16="http://schemas.microsoft.com/office/drawing/2014/main" id="{B5B01810-EB69-4FB6-BE4B-9BA843B8D6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8052376E-F322-485B-BE3F-6EAD7832EE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5" name="Line 1">
          <a:extLst>
            <a:ext uri="{FF2B5EF4-FFF2-40B4-BE49-F238E27FC236}">
              <a16:creationId xmlns:a16="http://schemas.microsoft.com/office/drawing/2014/main" id="{380B64FB-8552-4835-92D2-E5291361BC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6" name="Line 1">
          <a:extLst>
            <a:ext uri="{FF2B5EF4-FFF2-40B4-BE49-F238E27FC236}">
              <a16:creationId xmlns:a16="http://schemas.microsoft.com/office/drawing/2014/main" id="{7BEA7C91-3731-4FC1-A1B7-495A91217D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7" name="Line 1">
          <a:extLst>
            <a:ext uri="{FF2B5EF4-FFF2-40B4-BE49-F238E27FC236}">
              <a16:creationId xmlns:a16="http://schemas.microsoft.com/office/drawing/2014/main" id="{0077D795-5133-4433-B985-D5ACA7EFE4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8" name="Line 1">
          <a:extLst>
            <a:ext uri="{FF2B5EF4-FFF2-40B4-BE49-F238E27FC236}">
              <a16:creationId xmlns:a16="http://schemas.microsoft.com/office/drawing/2014/main" id="{35A347E7-AA0A-4704-ABC6-116A4BC6C5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9" name="Line 1">
          <a:extLst>
            <a:ext uri="{FF2B5EF4-FFF2-40B4-BE49-F238E27FC236}">
              <a16:creationId xmlns:a16="http://schemas.microsoft.com/office/drawing/2014/main" id="{9E905E80-DABC-4925-B454-888FFE3836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0" name="Line 1">
          <a:extLst>
            <a:ext uri="{FF2B5EF4-FFF2-40B4-BE49-F238E27FC236}">
              <a16:creationId xmlns:a16="http://schemas.microsoft.com/office/drawing/2014/main" id="{690500B5-C82F-4F76-92BF-E65867B72A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1" name="Line 1">
          <a:extLst>
            <a:ext uri="{FF2B5EF4-FFF2-40B4-BE49-F238E27FC236}">
              <a16:creationId xmlns:a16="http://schemas.microsoft.com/office/drawing/2014/main" id="{DE994C08-8746-416A-9D5E-4B0886250E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2" name="Line 1">
          <a:extLst>
            <a:ext uri="{FF2B5EF4-FFF2-40B4-BE49-F238E27FC236}">
              <a16:creationId xmlns:a16="http://schemas.microsoft.com/office/drawing/2014/main" id="{2D43176A-60FB-4743-AD90-C121DB218F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31642031-C74A-4556-8226-F7DF6D428E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4" name="Line 1">
          <a:extLst>
            <a:ext uri="{FF2B5EF4-FFF2-40B4-BE49-F238E27FC236}">
              <a16:creationId xmlns:a16="http://schemas.microsoft.com/office/drawing/2014/main" id="{E84C4D23-301C-4DFE-8393-235CF5D6A6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5" name="Line 1">
          <a:extLst>
            <a:ext uri="{FF2B5EF4-FFF2-40B4-BE49-F238E27FC236}">
              <a16:creationId xmlns:a16="http://schemas.microsoft.com/office/drawing/2014/main" id="{E7B47B34-5E53-416E-AC44-7E80FD1625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6" name="Line 1">
          <a:extLst>
            <a:ext uri="{FF2B5EF4-FFF2-40B4-BE49-F238E27FC236}">
              <a16:creationId xmlns:a16="http://schemas.microsoft.com/office/drawing/2014/main" id="{B41E56F2-78DB-48F1-B67D-D1DD87D78E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7" name="Line 1">
          <a:extLst>
            <a:ext uri="{FF2B5EF4-FFF2-40B4-BE49-F238E27FC236}">
              <a16:creationId xmlns:a16="http://schemas.microsoft.com/office/drawing/2014/main" id="{AF86D1CC-51B6-46D8-BF5E-62B9B92866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8" name="Line 1">
          <a:extLst>
            <a:ext uri="{FF2B5EF4-FFF2-40B4-BE49-F238E27FC236}">
              <a16:creationId xmlns:a16="http://schemas.microsoft.com/office/drawing/2014/main" id="{6B7064FA-C81C-4CF5-9D7F-51B7E1A055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9" name="Line 1">
          <a:extLst>
            <a:ext uri="{FF2B5EF4-FFF2-40B4-BE49-F238E27FC236}">
              <a16:creationId xmlns:a16="http://schemas.microsoft.com/office/drawing/2014/main" id="{6ECAA66C-26E3-4D4F-A913-761376B682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0" name="Line 1">
          <a:extLst>
            <a:ext uri="{FF2B5EF4-FFF2-40B4-BE49-F238E27FC236}">
              <a16:creationId xmlns:a16="http://schemas.microsoft.com/office/drawing/2014/main" id="{74CDE0AE-B49F-4AC0-82B3-667E3F42C6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1" name="Line 1">
          <a:extLst>
            <a:ext uri="{FF2B5EF4-FFF2-40B4-BE49-F238E27FC236}">
              <a16:creationId xmlns:a16="http://schemas.microsoft.com/office/drawing/2014/main" id="{6111C2FC-64CD-48A2-BF7F-56FC523E63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2" name="Line 1">
          <a:extLst>
            <a:ext uri="{FF2B5EF4-FFF2-40B4-BE49-F238E27FC236}">
              <a16:creationId xmlns:a16="http://schemas.microsoft.com/office/drawing/2014/main" id="{B2001B05-9EA7-4E65-B334-FF9BCD5468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3" name="Line 1">
          <a:extLst>
            <a:ext uri="{FF2B5EF4-FFF2-40B4-BE49-F238E27FC236}">
              <a16:creationId xmlns:a16="http://schemas.microsoft.com/office/drawing/2014/main" id="{BE3EC5E2-5953-42D5-9336-322402B49B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399FFCAD-A6BA-4185-8274-02F5E1B3C8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5" name="Line 1">
          <a:extLst>
            <a:ext uri="{FF2B5EF4-FFF2-40B4-BE49-F238E27FC236}">
              <a16:creationId xmlns:a16="http://schemas.microsoft.com/office/drawing/2014/main" id="{3DC7E426-5AA6-40F5-B5E7-F0DD6D43B4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4BC0400A-3F55-4BE4-BBCF-4033C4B2CE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7" name="Line 1">
          <a:extLst>
            <a:ext uri="{FF2B5EF4-FFF2-40B4-BE49-F238E27FC236}">
              <a16:creationId xmlns:a16="http://schemas.microsoft.com/office/drawing/2014/main" id="{F02A887B-8438-4670-BC93-DD5478FE38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8" name="Line 1">
          <a:extLst>
            <a:ext uri="{FF2B5EF4-FFF2-40B4-BE49-F238E27FC236}">
              <a16:creationId xmlns:a16="http://schemas.microsoft.com/office/drawing/2014/main" id="{770A52CB-C97F-4F8F-8794-265765113F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9" name="Line 1">
          <a:extLst>
            <a:ext uri="{FF2B5EF4-FFF2-40B4-BE49-F238E27FC236}">
              <a16:creationId xmlns:a16="http://schemas.microsoft.com/office/drawing/2014/main" id="{6C5798E5-576A-4ED8-ADA4-1717D1FFF9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0" name="Line 1">
          <a:extLst>
            <a:ext uri="{FF2B5EF4-FFF2-40B4-BE49-F238E27FC236}">
              <a16:creationId xmlns:a16="http://schemas.microsoft.com/office/drawing/2014/main" id="{D78DF8C0-3C93-43C0-94EF-6908C6374E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1" name="Line 1">
          <a:extLst>
            <a:ext uri="{FF2B5EF4-FFF2-40B4-BE49-F238E27FC236}">
              <a16:creationId xmlns:a16="http://schemas.microsoft.com/office/drawing/2014/main" id="{8D3FD547-3ED0-4C5F-A702-BDB20E1026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2" name="Line 1">
          <a:extLst>
            <a:ext uri="{FF2B5EF4-FFF2-40B4-BE49-F238E27FC236}">
              <a16:creationId xmlns:a16="http://schemas.microsoft.com/office/drawing/2014/main" id="{13F39710-A002-42BF-8530-0309979F00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3" name="Line 1">
          <a:extLst>
            <a:ext uri="{FF2B5EF4-FFF2-40B4-BE49-F238E27FC236}">
              <a16:creationId xmlns:a16="http://schemas.microsoft.com/office/drawing/2014/main" id="{E4B92472-CBE3-41CD-8C2E-CAD5F49A44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4" name="Line 1">
          <a:extLst>
            <a:ext uri="{FF2B5EF4-FFF2-40B4-BE49-F238E27FC236}">
              <a16:creationId xmlns:a16="http://schemas.microsoft.com/office/drawing/2014/main" id="{5FA99FF7-690E-4DE2-AC43-F7237DDD18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5" name="Line 1">
          <a:extLst>
            <a:ext uri="{FF2B5EF4-FFF2-40B4-BE49-F238E27FC236}">
              <a16:creationId xmlns:a16="http://schemas.microsoft.com/office/drawing/2014/main" id="{26FDD961-980D-4C63-9794-2CCFE10644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6" name="Line 1">
          <a:extLst>
            <a:ext uri="{FF2B5EF4-FFF2-40B4-BE49-F238E27FC236}">
              <a16:creationId xmlns:a16="http://schemas.microsoft.com/office/drawing/2014/main" id="{3AEA6B17-A664-453C-83A1-62285E3986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7" name="Line 1">
          <a:extLst>
            <a:ext uri="{FF2B5EF4-FFF2-40B4-BE49-F238E27FC236}">
              <a16:creationId xmlns:a16="http://schemas.microsoft.com/office/drawing/2014/main" id="{E712D436-08F8-4088-BF1C-2B56AD9B08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8" name="Line 1">
          <a:extLst>
            <a:ext uri="{FF2B5EF4-FFF2-40B4-BE49-F238E27FC236}">
              <a16:creationId xmlns:a16="http://schemas.microsoft.com/office/drawing/2014/main" id="{A34A0BD2-0A99-4E20-A38A-1DBF843B28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9" name="Line 1">
          <a:extLst>
            <a:ext uri="{FF2B5EF4-FFF2-40B4-BE49-F238E27FC236}">
              <a16:creationId xmlns:a16="http://schemas.microsoft.com/office/drawing/2014/main" id="{24AC2C2A-BA3C-499C-8AEA-5DBD18B246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0" name="Line 1">
          <a:extLst>
            <a:ext uri="{FF2B5EF4-FFF2-40B4-BE49-F238E27FC236}">
              <a16:creationId xmlns:a16="http://schemas.microsoft.com/office/drawing/2014/main" id="{9FFD6F2E-42E5-4A9D-ABB4-0E6649398D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1" name="Line 1">
          <a:extLst>
            <a:ext uri="{FF2B5EF4-FFF2-40B4-BE49-F238E27FC236}">
              <a16:creationId xmlns:a16="http://schemas.microsoft.com/office/drawing/2014/main" id="{365C369F-2DE1-4DE9-A32D-3A2F0DC87C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2" name="Line 1">
          <a:extLst>
            <a:ext uri="{FF2B5EF4-FFF2-40B4-BE49-F238E27FC236}">
              <a16:creationId xmlns:a16="http://schemas.microsoft.com/office/drawing/2014/main" id="{A9C85E5D-FA99-4A06-8D64-1690F6DFA6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3" name="Line 1">
          <a:extLst>
            <a:ext uri="{FF2B5EF4-FFF2-40B4-BE49-F238E27FC236}">
              <a16:creationId xmlns:a16="http://schemas.microsoft.com/office/drawing/2014/main" id="{1F6B1B1D-06F0-4C5B-A7C5-2A3EB8AF40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4" name="Line 1">
          <a:extLst>
            <a:ext uri="{FF2B5EF4-FFF2-40B4-BE49-F238E27FC236}">
              <a16:creationId xmlns:a16="http://schemas.microsoft.com/office/drawing/2014/main" id="{AD595E8F-EBCE-4E06-A789-2863A46819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87C2349D-DECB-49FE-8564-BB1D3C08ED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6" name="Line 1">
          <a:extLst>
            <a:ext uri="{FF2B5EF4-FFF2-40B4-BE49-F238E27FC236}">
              <a16:creationId xmlns:a16="http://schemas.microsoft.com/office/drawing/2014/main" id="{667EF574-5B1B-423C-B1F7-2E832D8A10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7" name="Line 1">
          <a:extLst>
            <a:ext uri="{FF2B5EF4-FFF2-40B4-BE49-F238E27FC236}">
              <a16:creationId xmlns:a16="http://schemas.microsoft.com/office/drawing/2014/main" id="{47F60A21-F9BF-44FE-9BA5-C7433EFEC8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3A24B311-49A5-459C-95B8-5CEFB9B46C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9" name="Line 1">
          <a:extLst>
            <a:ext uri="{FF2B5EF4-FFF2-40B4-BE49-F238E27FC236}">
              <a16:creationId xmlns:a16="http://schemas.microsoft.com/office/drawing/2014/main" id="{D75838C2-EA2F-4E97-BA80-CCAAABA56E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0" name="Line 1">
          <a:extLst>
            <a:ext uri="{FF2B5EF4-FFF2-40B4-BE49-F238E27FC236}">
              <a16:creationId xmlns:a16="http://schemas.microsoft.com/office/drawing/2014/main" id="{65AD42F2-15E0-4783-9FA3-EE07D45786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1" name="Line 1">
          <a:extLst>
            <a:ext uri="{FF2B5EF4-FFF2-40B4-BE49-F238E27FC236}">
              <a16:creationId xmlns:a16="http://schemas.microsoft.com/office/drawing/2014/main" id="{498BA7E7-03BF-4DDF-90D6-61D2E34A7D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2" name="Line 1">
          <a:extLst>
            <a:ext uri="{FF2B5EF4-FFF2-40B4-BE49-F238E27FC236}">
              <a16:creationId xmlns:a16="http://schemas.microsoft.com/office/drawing/2014/main" id="{602ED0E8-8218-43B0-BB95-60425F0E3D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3" name="Line 1">
          <a:extLst>
            <a:ext uri="{FF2B5EF4-FFF2-40B4-BE49-F238E27FC236}">
              <a16:creationId xmlns:a16="http://schemas.microsoft.com/office/drawing/2014/main" id="{5E6627C0-DCFF-434D-9C4C-3B1F8CE59D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4" name="Line 1">
          <a:extLst>
            <a:ext uri="{FF2B5EF4-FFF2-40B4-BE49-F238E27FC236}">
              <a16:creationId xmlns:a16="http://schemas.microsoft.com/office/drawing/2014/main" id="{3A850C09-5020-4791-86DF-4186EA5EB5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5" name="Line 1">
          <a:extLst>
            <a:ext uri="{FF2B5EF4-FFF2-40B4-BE49-F238E27FC236}">
              <a16:creationId xmlns:a16="http://schemas.microsoft.com/office/drawing/2014/main" id="{AEF16553-9332-4461-8800-F85761252A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6" name="Line 1">
          <a:extLst>
            <a:ext uri="{FF2B5EF4-FFF2-40B4-BE49-F238E27FC236}">
              <a16:creationId xmlns:a16="http://schemas.microsoft.com/office/drawing/2014/main" id="{F565C4E3-63FB-48DB-B306-7D1CC8C423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7" name="Line 1">
          <a:extLst>
            <a:ext uri="{FF2B5EF4-FFF2-40B4-BE49-F238E27FC236}">
              <a16:creationId xmlns:a16="http://schemas.microsoft.com/office/drawing/2014/main" id="{825B8EF5-14B0-4C84-B9DB-2BE955B970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8" name="Line 1">
          <a:extLst>
            <a:ext uri="{FF2B5EF4-FFF2-40B4-BE49-F238E27FC236}">
              <a16:creationId xmlns:a16="http://schemas.microsoft.com/office/drawing/2014/main" id="{AD53CC9F-A2BD-4A06-9F30-EDD2324632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9" name="Line 1">
          <a:extLst>
            <a:ext uri="{FF2B5EF4-FFF2-40B4-BE49-F238E27FC236}">
              <a16:creationId xmlns:a16="http://schemas.microsoft.com/office/drawing/2014/main" id="{BAE0E922-C6A5-4158-B5E3-CE7F5966C3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0" name="Line 1">
          <a:extLst>
            <a:ext uri="{FF2B5EF4-FFF2-40B4-BE49-F238E27FC236}">
              <a16:creationId xmlns:a16="http://schemas.microsoft.com/office/drawing/2014/main" id="{475FDA98-984C-460F-8F65-1FA7C735B6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1" name="Line 1">
          <a:extLst>
            <a:ext uri="{FF2B5EF4-FFF2-40B4-BE49-F238E27FC236}">
              <a16:creationId xmlns:a16="http://schemas.microsoft.com/office/drawing/2014/main" id="{3A81AD39-C4AE-48F3-A6DA-05A3E99BCC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2" name="Line 1">
          <a:extLst>
            <a:ext uri="{FF2B5EF4-FFF2-40B4-BE49-F238E27FC236}">
              <a16:creationId xmlns:a16="http://schemas.microsoft.com/office/drawing/2014/main" id="{309289AB-146B-4848-91D6-52D3CCD4C8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3" name="Line 1">
          <a:extLst>
            <a:ext uri="{FF2B5EF4-FFF2-40B4-BE49-F238E27FC236}">
              <a16:creationId xmlns:a16="http://schemas.microsoft.com/office/drawing/2014/main" id="{73D0D38F-A73C-41BA-AF68-A9177CDCB5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4" name="Line 1">
          <a:extLst>
            <a:ext uri="{FF2B5EF4-FFF2-40B4-BE49-F238E27FC236}">
              <a16:creationId xmlns:a16="http://schemas.microsoft.com/office/drawing/2014/main" id="{F5685E7C-AE87-4BAC-969B-F2FB88BF93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5" name="Line 1">
          <a:extLst>
            <a:ext uri="{FF2B5EF4-FFF2-40B4-BE49-F238E27FC236}">
              <a16:creationId xmlns:a16="http://schemas.microsoft.com/office/drawing/2014/main" id="{456F0734-8DE7-4197-ADB6-F599D5A491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6" name="Line 1">
          <a:extLst>
            <a:ext uri="{FF2B5EF4-FFF2-40B4-BE49-F238E27FC236}">
              <a16:creationId xmlns:a16="http://schemas.microsoft.com/office/drawing/2014/main" id="{1EF77B94-82AA-4501-9E9E-EA8C4A02E4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7" name="Line 1">
          <a:extLst>
            <a:ext uri="{FF2B5EF4-FFF2-40B4-BE49-F238E27FC236}">
              <a16:creationId xmlns:a16="http://schemas.microsoft.com/office/drawing/2014/main" id="{8CEADB84-9E13-4757-8ED4-D255F40BB5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8" name="Line 1">
          <a:extLst>
            <a:ext uri="{FF2B5EF4-FFF2-40B4-BE49-F238E27FC236}">
              <a16:creationId xmlns:a16="http://schemas.microsoft.com/office/drawing/2014/main" id="{B0788D31-AE5A-404C-B085-ECD7D29783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9" name="Line 1">
          <a:extLst>
            <a:ext uri="{FF2B5EF4-FFF2-40B4-BE49-F238E27FC236}">
              <a16:creationId xmlns:a16="http://schemas.microsoft.com/office/drawing/2014/main" id="{AA9C1F45-3E6D-4720-942E-9BE41310B2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E3D4F234-FA3D-4C2A-B0EE-D055502B0C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1" name="Line 1">
          <a:extLst>
            <a:ext uri="{FF2B5EF4-FFF2-40B4-BE49-F238E27FC236}">
              <a16:creationId xmlns:a16="http://schemas.microsoft.com/office/drawing/2014/main" id="{DE3772A9-A257-4B95-B029-311D9F8CC4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2" name="Line 1">
          <a:extLst>
            <a:ext uri="{FF2B5EF4-FFF2-40B4-BE49-F238E27FC236}">
              <a16:creationId xmlns:a16="http://schemas.microsoft.com/office/drawing/2014/main" id="{4950ACA1-FB3D-4656-B2D6-89ED98B22C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3" name="Line 1">
          <a:extLst>
            <a:ext uri="{FF2B5EF4-FFF2-40B4-BE49-F238E27FC236}">
              <a16:creationId xmlns:a16="http://schemas.microsoft.com/office/drawing/2014/main" id="{8E84631B-3FC9-40D2-BEBA-F64B7C27A0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4" name="Line 1">
          <a:extLst>
            <a:ext uri="{FF2B5EF4-FFF2-40B4-BE49-F238E27FC236}">
              <a16:creationId xmlns:a16="http://schemas.microsoft.com/office/drawing/2014/main" id="{23662E5C-60A5-4B2F-B04E-FAA9C0535A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5" name="Line 1">
          <a:extLst>
            <a:ext uri="{FF2B5EF4-FFF2-40B4-BE49-F238E27FC236}">
              <a16:creationId xmlns:a16="http://schemas.microsoft.com/office/drawing/2014/main" id="{EF5E968E-4F9B-4759-9C55-3378A57B7E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6" name="Line 1">
          <a:extLst>
            <a:ext uri="{FF2B5EF4-FFF2-40B4-BE49-F238E27FC236}">
              <a16:creationId xmlns:a16="http://schemas.microsoft.com/office/drawing/2014/main" id="{C377A031-B824-42D8-9FE4-EA6AD95603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7" name="Line 1">
          <a:extLst>
            <a:ext uri="{FF2B5EF4-FFF2-40B4-BE49-F238E27FC236}">
              <a16:creationId xmlns:a16="http://schemas.microsoft.com/office/drawing/2014/main" id="{D4E07F7B-ECEF-4098-AB89-5857DF87D3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8" name="Line 1">
          <a:extLst>
            <a:ext uri="{FF2B5EF4-FFF2-40B4-BE49-F238E27FC236}">
              <a16:creationId xmlns:a16="http://schemas.microsoft.com/office/drawing/2014/main" id="{6BF91A7F-8A43-424A-B5F2-041F33A413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9" name="Line 1">
          <a:extLst>
            <a:ext uri="{FF2B5EF4-FFF2-40B4-BE49-F238E27FC236}">
              <a16:creationId xmlns:a16="http://schemas.microsoft.com/office/drawing/2014/main" id="{67732FE9-28A8-4426-A857-FDC8D84D25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0" name="Line 1">
          <a:extLst>
            <a:ext uri="{FF2B5EF4-FFF2-40B4-BE49-F238E27FC236}">
              <a16:creationId xmlns:a16="http://schemas.microsoft.com/office/drawing/2014/main" id="{AB4F1B9A-8455-462F-B3BB-D1B00D7888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1" name="Line 1">
          <a:extLst>
            <a:ext uri="{FF2B5EF4-FFF2-40B4-BE49-F238E27FC236}">
              <a16:creationId xmlns:a16="http://schemas.microsoft.com/office/drawing/2014/main" id="{87C9ACAC-14E2-4E40-A3AB-11A5E7084C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2" name="Line 1">
          <a:extLst>
            <a:ext uri="{FF2B5EF4-FFF2-40B4-BE49-F238E27FC236}">
              <a16:creationId xmlns:a16="http://schemas.microsoft.com/office/drawing/2014/main" id="{5676F022-BA0E-442E-86EF-B0E307FCD8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3" name="Line 1">
          <a:extLst>
            <a:ext uri="{FF2B5EF4-FFF2-40B4-BE49-F238E27FC236}">
              <a16:creationId xmlns:a16="http://schemas.microsoft.com/office/drawing/2014/main" id="{5E7EC10F-92C9-4649-BE7B-A2E8BD5A58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4" name="Line 1">
          <a:extLst>
            <a:ext uri="{FF2B5EF4-FFF2-40B4-BE49-F238E27FC236}">
              <a16:creationId xmlns:a16="http://schemas.microsoft.com/office/drawing/2014/main" id="{0B866B0C-57E4-4163-84DE-02E6B14052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5" name="Line 1">
          <a:extLst>
            <a:ext uri="{FF2B5EF4-FFF2-40B4-BE49-F238E27FC236}">
              <a16:creationId xmlns:a16="http://schemas.microsoft.com/office/drawing/2014/main" id="{4EF8338E-E287-4EA3-A8BA-DE242F9AFA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6" name="Line 1">
          <a:extLst>
            <a:ext uri="{FF2B5EF4-FFF2-40B4-BE49-F238E27FC236}">
              <a16:creationId xmlns:a16="http://schemas.microsoft.com/office/drawing/2014/main" id="{E7337F17-38D0-44D4-A233-CB56F996FA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7" name="Line 1">
          <a:extLst>
            <a:ext uri="{FF2B5EF4-FFF2-40B4-BE49-F238E27FC236}">
              <a16:creationId xmlns:a16="http://schemas.microsoft.com/office/drawing/2014/main" id="{3E1835F7-6FEB-4EB5-9C91-FA92EEF0A7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8" name="Line 1">
          <a:extLst>
            <a:ext uri="{FF2B5EF4-FFF2-40B4-BE49-F238E27FC236}">
              <a16:creationId xmlns:a16="http://schemas.microsoft.com/office/drawing/2014/main" id="{BE67B49F-5322-45D1-862C-9E6D69C424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9" name="Line 1">
          <a:extLst>
            <a:ext uri="{FF2B5EF4-FFF2-40B4-BE49-F238E27FC236}">
              <a16:creationId xmlns:a16="http://schemas.microsoft.com/office/drawing/2014/main" id="{A2495894-FDB0-4C50-BFC3-996DF519E6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0" name="Line 1">
          <a:extLst>
            <a:ext uri="{FF2B5EF4-FFF2-40B4-BE49-F238E27FC236}">
              <a16:creationId xmlns:a16="http://schemas.microsoft.com/office/drawing/2014/main" id="{89F03C8E-483A-4E2D-AABE-EADFC090F6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1" name="Line 1">
          <a:extLst>
            <a:ext uri="{FF2B5EF4-FFF2-40B4-BE49-F238E27FC236}">
              <a16:creationId xmlns:a16="http://schemas.microsoft.com/office/drawing/2014/main" id="{3786EAE7-76AC-49A9-B1D8-D3FC308B6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5A12FFCD-2083-4FA0-AA0C-2B2B1E81DF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3" name="Line 1">
          <a:extLst>
            <a:ext uri="{FF2B5EF4-FFF2-40B4-BE49-F238E27FC236}">
              <a16:creationId xmlns:a16="http://schemas.microsoft.com/office/drawing/2014/main" id="{D9309E83-8898-4A0E-B828-80C99FB555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4" name="Line 1">
          <a:extLst>
            <a:ext uri="{FF2B5EF4-FFF2-40B4-BE49-F238E27FC236}">
              <a16:creationId xmlns:a16="http://schemas.microsoft.com/office/drawing/2014/main" id="{6F9CB0A0-4A2A-474D-AC81-CE0A06B356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5" name="Line 1">
          <a:extLst>
            <a:ext uri="{FF2B5EF4-FFF2-40B4-BE49-F238E27FC236}">
              <a16:creationId xmlns:a16="http://schemas.microsoft.com/office/drawing/2014/main" id="{37A12B6C-D992-428F-8DA3-05761BA1DD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6" name="Line 1">
          <a:extLst>
            <a:ext uri="{FF2B5EF4-FFF2-40B4-BE49-F238E27FC236}">
              <a16:creationId xmlns:a16="http://schemas.microsoft.com/office/drawing/2014/main" id="{3DBD6EC5-284A-446C-A776-5920746C27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7" name="Line 1">
          <a:extLst>
            <a:ext uri="{FF2B5EF4-FFF2-40B4-BE49-F238E27FC236}">
              <a16:creationId xmlns:a16="http://schemas.microsoft.com/office/drawing/2014/main" id="{BE117E7A-E5A6-46D1-9D18-54DA718772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8" name="Line 1">
          <a:extLst>
            <a:ext uri="{FF2B5EF4-FFF2-40B4-BE49-F238E27FC236}">
              <a16:creationId xmlns:a16="http://schemas.microsoft.com/office/drawing/2014/main" id="{ADF96635-7FF8-4223-9C6F-707F140C14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9" name="Line 1">
          <a:extLst>
            <a:ext uri="{FF2B5EF4-FFF2-40B4-BE49-F238E27FC236}">
              <a16:creationId xmlns:a16="http://schemas.microsoft.com/office/drawing/2014/main" id="{BE68E8C7-333A-4036-A78F-045B2B6362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0" name="Line 1">
          <a:extLst>
            <a:ext uri="{FF2B5EF4-FFF2-40B4-BE49-F238E27FC236}">
              <a16:creationId xmlns:a16="http://schemas.microsoft.com/office/drawing/2014/main" id="{B17172D9-5F11-4254-A6BC-90E01C40C4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1" name="Line 1">
          <a:extLst>
            <a:ext uri="{FF2B5EF4-FFF2-40B4-BE49-F238E27FC236}">
              <a16:creationId xmlns:a16="http://schemas.microsoft.com/office/drawing/2014/main" id="{7005F974-FB96-4556-BA35-7042B2F26E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2" name="Line 1">
          <a:extLst>
            <a:ext uri="{FF2B5EF4-FFF2-40B4-BE49-F238E27FC236}">
              <a16:creationId xmlns:a16="http://schemas.microsoft.com/office/drawing/2014/main" id="{D93BBD9F-4721-4BBE-ADBF-391813E430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3" name="Line 1">
          <a:extLst>
            <a:ext uri="{FF2B5EF4-FFF2-40B4-BE49-F238E27FC236}">
              <a16:creationId xmlns:a16="http://schemas.microsoft.com/office/drawing/2014/main" id="{33540499-0449-41AF-9033-9F58663556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4" name="Line 1">
          <a:extLst>
            <a:ext uri="{FF2B5EF4-FFF2-40B4-BE49-F238E27FC236}">
              <a16:creationId xmlns:a16="http://schemas.microsoft.com/office/drawing/2014/main" id="{8D6BA7A4-999D-4BE0-8C46-894782DD44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5" name="Line 1">
          <a:extLst>
            <a:ext uri="{FF2B5EF4-FFF2-40B4-BE49-F238E27FC236}">
              <a16:creationId xmlns:a16="http://schemas.microsoft.com/office/drawing/2014/main" id="{ACE8217D-299D-46C3-9AE0-E87549D350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6" name="Line 1">
          <a:extLst>
            <a:ext uri="{FF2B5EF4-FFF2-40B4-BE49-F238E27FC236}">
              <a16:creationId xmlns:a16="http://schemas.microsoft.com/office/drawing/2014/main" id="{51A17FDE-C635-49A7-B341-7326FF2949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7" name="Line 1">
          <a:extLst>
            <a:ext uri="{FF2B5EF4-FFF2-40B4-BE49-F238E27FC236}">
              <a16:creationId xmlns:a16="http://schemas.microsoft.com/office/drawing/2014/main" id="{B9135489-8F60-432C-B674-36A19BA947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8" name="Line 1">
          <a:extLst>
            <a:ext uri="{FF2B5EF4-FFF2-40B4-BE49-F238E27FC236}">
              <a16:creationId xmlns:a16="http://schemas.microsoft.com/office/drawing/2014/main" id="{02C55CDA-3E38-447F-8467-BF6F022F7D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9" name="Line 1">
          <a:extLst>
            <a:ext uri="{FF2B5EF4-FFF2-40B4-BE49-F238E27FC236}">
              <a16:creationId xmlns:a16="http://schemas.microsoft.com/office/drawing/2014/main" id="{F93F1947-AB1D-4291-B81D-72D61952BA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0" name="Line 1">
          <a:extLst>
            <a:ext uri="{FF2B5EF4-FFF2-40B4-BE49-F238E27FC236}">
              <a16:creationId xmlns:a16="http://schemas.microsoft.com/office/drawing/2014/main" id="{71338A5F-05A1-466C-9BA9-C8AC10D0B8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1" name="Line 1">
          <a:extLst>
            <a:ext uri="{FF2B5EF4-FFF2-40B4-BE49-F238E27FC236}">
              <a16:creationId xmlns:a16="http://schemas.microsoft.com/office/drawing/2014/main" id="{BF8268EF-85CA-4897-8E12-47C2E00A85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2" name="Line 1">
          <a:extLst>
            <a:ext uri="{FF2B5EF4-FFF2-40B4-BE49-F238E27FC236}">
              <a16:creationId xmlns:a16="http://schemas.microsoft.com/office/drawing/2014/main" id="{7B4E0923-91FC-4FC5-8E0B-6696C36833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3" name="Line 1">
          <a:extLst>
            <a:ext uri="{FF2B5EF4-FFF2-40B4-BE49-F238E27FC236}">
              <a16:creationId xmlns:a16="http://schemas.microsoft.com/office/drawing/2014/main" id="{C96D208B-0E70-46D4-9E52-BCA770CD2B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2D076C85-25C5-4FF7-85CF-EFA1F1ECCB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5" name="Line 1">
          <a:extLst>
            <a:ext uri="{FF2B5EF4-FFF2-40B4-BE49-F238E27FC236}">
              <a16:creationId xmlns:a16="http://schemas.microsoft.com/office/drawing/2014/main" id="{924EE6B0-1E06-4D2B-88AF-3554C8E054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6" name="Line 1">
          <a:extLst>
            <a:ext uri="{FF2B5EF4-FFF2-40B4-BE49-F238E27FC236}">
              <a16:creationId xmlns:a16="http://schemas.microsoft.com/office/drawing/2014/main" id="{F0AFE6C3-007D-417D-AF1C-2D346F6E52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7" name="Line 1">
          <a:extLst>
            <a:ext uri="{FF2B5EF4-FFF2-40B4-BE49-F238E27FC236}">
              <a16:creationId xmlns:a16="http://schemas.microsoft.com/office/drawing/2014/main" id="{088F40F1-119D-4FA0-A1C9-1762AF4D0A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8" name="Line 1">
          <a:extLst>
            <a:ext uri="{FF2B5EF4-FFF2-40B4-BE49-F238E27FC236}">
              <a16:creationId xmlns:a16="http://schemas.microsoft.com/office/drawing/2014/main" id="{B0974439-A8F1-4D8B-8D73-5B9C576E6B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9" name="Line 1">
          <a:extLst>
            <a:ext uri="{FF2B5EF4-FFF2-40B4-BE49-F238E27FC236}">
              <a16:creationId xmlns:a16="http://schemas.microsoft.com/office/drawing/2014/main" id="{059E1EF8-41F7-4902-A251-A5A8B277BD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0" name="Line 1">
          <a:extLst>
            <a:ext uri="{FF2B5EF4-FFF2-40B4-BE49-F238E27FC236}">
              <a16:creationId xmlns:a16="http://schemas.microsoft.com/office/drawing/2014/main" id="{D45826BF-BE68-4596-A44F-831E44A1F3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1" name="Line 1">
          <a:extLst>
            <a:ext uri="{FF2B5EF4-FFF2-40B4-BE49-F238E27FC236}">
              <a16:creationId xmlns:a16="http://schemas.microsoft.com/office/drawing/2014/main" id="{043F6DF8-1F87-4C34-9298-02C798D8A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2" name="Line 1">
          <a:extLst>
            <a:ext uri="{FF2B5EF4-FFF2-40B4-BE49-F238E27FC236}">
              <a16:creationId xmlns:a16="http://schemas.microsoft.com/office/drawing/2014/main" id="{0B913BCE-6695-44B0-BDE9-8646F2F032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3" name="Line 1">
          <a:extLst>
            <a:ext uri="{FF2B5EF4-FFF2-40B4-BE49-F238E27FC236}">
              <a16:creationId xmlns:a16="http://schemas.microsoft.com/office/drawing/2014/main" id="{5A958745-1AF6-4504-8EC6-C4E06D55A1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4" name="Line 1">
          <a:extLst>
            <a:ext uri="{FF2B5EF4-FFF2-40B4-BE49-F238E27FC236}">
              <a16:creationId xmlns:a16="http://schemas.microsoft.com/office/drawing/2014/main" id="{C2E8F744-32C4-495C-9718-362EE41DFF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981BA365-F2F5-4FAC-B09F-B76710D4FE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6" name="Line 1">
          <a:extLst>
            <a:ext uri="{FF2B5EF4-FFF2-40B4-BE49-F238E27FC236}">
              <a16:creationId xmlns:a16="http://schemas.microsoft.com/office/drawing/2014/main" id="{787BA70A-1B0F-429E-9DAB-74F0A2A7B1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7" name="Line 1">
          <a:extLst>
            <a:ext uri="{FF2B5EF4-FFF2-40B4-BE49-F238E27FC236}">
              <a16:creationId xmlns:a16="http://schemas.microsoft.com/office/drawing/2014/main" id="{597966EA-B65A-4BAA-8DA0-37D7EEEAA4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8" name="Line 1">
          <a:extLst>
            <a:ext uri="{FF2B5EF4-FFF2-40B4-BE49-F238E27FC236}">
              <a16:creationId xmlns:a16="http://schemas.microsoft.com/office/drawing/2014/main" id="{8267606C-F4AF-4783-911A-024DD2B61B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9" name="Line 1">
          <a:extLst>
            <a:ext uri="{FF2B5EF4-FFF2-40B4-BE49-F238E27FC236}">
              <a16:creationId xmlns:a16="http://schemas.microsoft.com/office/drawing/2014/main" id="{28057CE7-82E6-4DFA-8EFC-A97F822C33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0" name="Line 1">
          <a:extLst>
            <a:ext uri="{FF2B5EF4-FFF2-40B4-BE49-F238E27FC236}">
              <a16:creationId xmlns:a16="http://schemas.microsoft.com/office/drawing/2014/main" id="{DF8D9AC5-16B4-49F0-A307-902B418191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1" name="Line 1">
          <a:extLst>
            <a:ext uri="{FF2B5EF4-FFF2-40B4-BE49-F238E27FC236}">
              <a16:creationId xmlns:a16="http://schemas.microsoft.com/office/drawing/2014/main" id="{69939488-502D-4683-9600-E73015FEF3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2" name="Line 1">
          <a:extLst>
            <a:ext uri="{FF2B5EF4-FFF2-40B4-BE49-F238E27FC236}">
              <a16:creationId xmlns:a16="http://schemas.microsoft.com/office/drawing/2014/main" id="{C13933A5-F461-463A-BFED-D9EDFB75A0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3" name="Line 1">
          <a:extLst>
            <a:ext uri="{FF2B5EF4-FFF2-40B4-BE49-F238E27FC236}">
              <a16:creationId xmlns:a16="http://schemas.microsoft.com/office/drawing/2014/main" id="{B9095B46-8031-44C2-89B1-9C5F09D217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4" name="Line 1">
          <a:extLst>
            <a:ext uri="{FF2B5EF4-FFF2-40B4-BE49-F238E27FC236}">
              <a16:creationId xmlns:a16="http://schemas.microsoft.com/office/drawing/2014/main" id="{63E55FB7-652F-41E3-8AE1-483FEF1320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5" name="Line 1">
          <a:extLst>
            <a:ext uri="{FF2B5EF4-FFF2-40B4-BE49-F238E27FC236}">
              <a16:creationId xmlns:a16="http://schemas.microsoft.com/office/drawing/2014/main" id="{72D58F92-385B-49DB-A2B1-681D56C05A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593AFF0B-3A2B-4911-BC49-E539246820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7" name="Line 1">
          <a:extLst>
            <a:ext uri="{FF2B5EF4-FFF2-40B4-BE49-F238E27FC236}">
              <a16:creationId xmlns:a16="http://schemas.microsoft.com/office/drawing/2014/main" id="{7653563D-3439-4ACD-B558-09E4EAF5B1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8" name="Line 1">
          <a:extLst>
            <a:ext uri="{FF2B5EF4-FFF2-40B4-BE49-F238E27FC236}">
              <a16:creationId xmlns:a16="http://schemas.microsoft.com/office/drawing/2014/main" id="{657E0EAF-0E1E-4CA2-8BAD-55A14CC654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9" name="Line 1">
          <a:extLst>
            <a:ext uri="{FF2B5EF4-FFF2-40B4-BE49-F238E27FC236}">
              <a16:creationId xmlns:a16="http://schemas.microsoft.com/office/drawing/2014/main" id="{9F74C7CC-AB49-4EAE-9E87-C825524EAB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0" name="Line 1">
          <a:extLst>
            <a:ext uri="{FF2B5EF4-FFF2-40B4-BE49-F238E27FC236}">
              <a16:creationId xmlns:a16="http://schemas.microsoft.com/office/drawing/2014/main" id="{CE8650E8-ACD9-49D6-B734-B58AFFA7D3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1" name="Line 1">
          <a:extLst>
            <a:ext uri="{FF2B5EF4-FFF2-40B4-BE49-F238E27FC236}">
              <a16:creationId xmlns:a16="http://schemas.microsoft.com/office/drawing/2014/main" id="{3C532DD1-45DD-49C6-A3AF-AE143D5761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2" name="Line 1">
          <a:extLst>
            <a:ext uri="{FF2B5EF4-FFF2-40B4-BE49-F238E27FC236}">
              <a16:creationId xmlns:a16="http://schemas.microsoft.com/office/drawing/2014/main" id="{6B0E8518-93C7-4738-B671-75589ABEA9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3" name="Line 1">
          <a:extLst>
            <a:ext uri="{FF2B5EF4-FFF2-40B4-BE49-F238E27FC236}">
              <a16:creationId xmlns:a16="http://schemas.microsoft.com/office/drawing/2014/main" id="{3D385F7A-545C-452A-BB8C-302CE3CD31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4" name="Line 1">
          <a:extLst>
            <a:ext uri="{FF2B5EF4-FFF2-40B4-BE49-F238E27FC236}">
              <a16:creationId xmlns:a16="http://schemas.microsoft.com/office/drawing/2014/main" id="{38CC61E4-D434-41AD-BEA9-B135691269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5" name="Line 1">
          <a:extLst>
            <a:ext uri="{FF2B5EF4-FFF2-40B4-BE49-F238E27FC236}">
              <a16:creationId xmlns:a16="http://schemas.microsoft.com/office/drawing/2014/main" id="{0994A02B-A11D-4A12-8555-FB001ABA5E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6" name="Line 1">
          <a:extLst>
            <a:ext uri="{FF2B5EF4-FFF2-40B4-BE49-F238E27FC236}">
              <a16:creationId xmlns:a16="http://schemas.microsoft.com/office/drawing/2014/main" id="{1E70FB01-A2CD-45B3-A385-DDC76DA646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7" name="Line 1">
          <a:extLst>
            <a:ext uri="{FF2B5EF4-FFF2-40B4-BE49-F238E27FC236}">
              <a16:creationId xmlns:a16="http://schemas.microsoft.com/office/drawing/2014/main" id="{14EEF818-6B38-46E4-B0AB-4D26A9BEB6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8" name="Line 1">
          <a:extLst>
            <a:ext uri="{FF2B5EF4-FFF2-40B4-BE49-F238E27FC236}">
              <a16:creationId xmlns:a16="http://schemas.microsoft.com/office/drawing/2014/main" id="{A3E72C9C-66BD-48F9-B5F7-B333A78612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9" name="Line 1">
          <a:extLst>
            <a:ext uri="{FF2B5EF4-FFF2-40B4-BE49-F238E27FC236}">
              <a16:creationId xmlns:a16="http://schemas.microsoft.com/office/drawing/2014/main" id="{33CEE6FD-EA3D-4087-BB4E-08DDF5FDD3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80" name="Line 1">
          <a:extLst>
            <a:ext uri="{FF2B5EF4-FFF2-40B4-BE49-F238E27FC236}">
              <a16:creationId xmlns:a16="http://schemas.microsoft.com/office/drawing/2014/main" id="{FECE155B-D7CA-4154-851B-C9D149CC70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1" name="Line 1">
          <a:extLst>
            <a:ext uri="{FF2B5EF4-FFF2-40B4-BE49-F238E27FC236}">
              <a16:creationId xmlns:a16="http://schemas.microsoft.com/office/drawing/2014/main" id="{D7AFA7F6-B5AB-4B04-AB50-56328A8937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2" name="Line 1">
          <a:extLst>
            <a:ext uri="{FF2B5EF4-FFF2-40B4-BE49-F238E27FC236}">
              <a16:creationId xmlns:a16="http://schemas.microsoft.com/office/drawing/2014/main" id="{D4841299-58F0-489A-8747-96197FAED3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3" name="Line 1">
          <a:extLst>
            <a:ext uri="{FF2B5EF4-FFF2-40B4-BE49-F238E27FC236}">
              <a16:creationId xmlns:a16="http://schemas.microsoft.com/office/drawing/2014/main" id="{58006D2D-CFD9-462D-AE4F-88CDBA7675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4" name="Line 1">
          <a:extLst>
            <a:ext uri="{FF2B5EF4-FFF2-40B4-BE49-F238E27FC236}">
              <a16:creationId xmlns:a16="http://schemas.microsoft.com/office/drawing/2014/main" id="{81B5F8AE-D8BE-4921-911A-480938E273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5" name="Line 1">
          <a:extLst>
            <a:ext uri="{FF2B5EF4-FFF2-40B4-BE49-F238E27FC236}">
              <a16:creationId xmlns:a16="http://schemas.microsoft.com/office/drawing/2014/main" id="{3AB4F50B-219D-4C7C-BB1C-602CF2D0E9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6" name="Line 1">
          <a:extLst>
            <a:ext uri="{FF2B5EF4-FFF2-40B4-BE49-F238E27FC236}">
              <a16:creationId xmlns:a16="http://schemas.microsoft.com/office/drawing/2014/main" id="{5F77FEE6-9F7E-4D0E-8ACC-E768F31564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7" name="Line 1">
          <a:extLst>
            <a:ext uri="{FF2B5EF4-FFF2-40B4-BE49-F238E27FC236}">
              <a16:creationId xmlns:a16="http://schemas.microsoft.com/office/drawing/2014/main" id="{A35E90AA-D066-413F-9D0F-5AE8F734B6C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ECFC16B7-6573-4B0A-9BD1-14FE751AF8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9" name="Line 1">
          <a:extLst>
            <a:ext uri="{FF2B5EF4-FFF2-40B4-BE49-F238E27FC236}">
              <a16:creationId xmlns:a16="http://schemas.microsoft.com/office/drawing/2014/main" id="{2BC23B3B-C7EC-406C-A8DF-0C6BC545AA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0" name="Line 1">
          <a:extLst>
            <a:ext uri="{FF2B5EF4-FFF2-40B4-BE49-F238E27FC236}">
              <a16:creationId xmlns:a16="http://schemas.microsoft.com/office/drawing/2014/main" id="{C31932E4-EEAB-43CA-9D40-5746B08E89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1" name="Line 1">
          <a:extLst>
            <a:ext uri="{FF2B5EF4-FFF2-40B4-BE49-F238E27FC236}">
              <a16:creationId xmlns:a16="http://schemas.microsoft.com/office/drawing/2014/main" id="{E0E161D2-4C8F-4D32-96A2-18A81AA364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2" name="Line 1">
          <a:extLst>
            <a:ext uri="{FF2B5EF4-FFF2-40B4-BE49-F238E27FC236}">
              <a16:creationId xmlns:a16="http://schemas.microsoft.com/office/drawing/2014/main" id="{8C7DE4C8-1589-4494-AE41-535069C668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B606C5CA-DF48-4BE1-A531-EA6B05C152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4" name="Line 1">
          <a:extLst>
            <a:ext uri="{FF2B5EF4-FFF2-40B4-BE49-F238E27FC236}">
              <a16:creationId xmlns:a16="http://schemas.microsoft.com/office/drawing/2014/main" id="{646008F5-2C35-402E-97A8-187C5C1DEE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5" name="Line 1">
          <a:extLst>
            <a:ext uri="{FF2B5EF4-FFF2-40B4-BE49-F238E27FC236}">
              <a16:creationId xmlns:a16="http://schemas.microsoft.com/office/drawing/2014/main" id="{D863C1BA-D302-4B49-9346-F158CF0674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6" name="Line 1">
          <a:extLst>
            <a:ext uri="{FF2B5EF4-FFF2-40B4-BE49-F238E27FC236}">
              <a16:creationId xmlns:a16="http://schemas.microsoft.com/office/drawing/2014/main" id="{F81152A4-A454-4CAE-B0B9-987A6970EA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7" name="Line 1">
          <a:extLst>
            <a:ext uri="{FF2B5EF4-FFF2-40B4-BE49-F238E27FC236}">
              <a16:creationId xmlns:a16="http://schemas.microsoft.com/office/drawing/2014/main" id="{B2059111-CA07-4611-92D9-4A779E768B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B997C8F5-982D-4168-A9AF-DE03F48E8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9" name="Line 1">
          <a:extLst>
            <a:ext uri="{FF2B5EF4-FFF2-40B4-BE49-F238E27FC236}">
              <a16:creationId xmlns:a16="http://schemas.microsoft.com/office/drawing/2014/main" id="{C9A48745-9A48-499C-A0F1-64749A91D0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0" name="Line 1">
          <a:extLst>
            <a:ext uri="{FF2B5EF4-FFF2-40B4-BE49-F238E27FC236}">
              <a16:creationId xmlns:a16="http://schemas.microsoft.com/office/drawing/2014/main" id="{927D54A8-8C3E-4187-A045-AA70A1FECD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1" name="Line 1">
          <a:extLst>
            <a:ext uri="{FF2B5EF4-FFF2-40B4-BE49-F238E27FC236}">
              <a16:creationId xmlns:a16="http://schemas.microsoft.com/office/drawing/2014/main" id="{B6F5364F-E974-4B1F-859B-1B3FF488C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2" name="Line 1">
          <a:extLst>
            <a:ext uri="{FF2B5EF4-FFF2-40B4-BE49-F238E27FC236}">
              <a16:creationId xmlns:a16="http://schemas.microsoft.com/office/drawing/2014/main" id="{ED1AB646-A1DD-48CA-8958-DE965FE71C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3" name="Line 1">
          <a:extLst>
            <a:ext uri="{FF2B5EF4-FFF2-40B4-BE49-F238E27FC236}">
              <a16:creationId xmlns:a16="http://schemas.microsoft.com/office/drawing/2014/main" id="{240DA598-69E5-445B-87CC-D89BC76353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4" name="Line 1">
          <a:extLst>
            <a:ext uri="{FF2B5EF4-FFF2-40B4-BE49-F238E27FC236}">
              <a16:creationId xmlns:a16="http://schemas.microsoft.com/office/drawing/2014/main" id="{C4AE6FC0-44B9-498B-B7F3-D9A6646348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5" name="Line 1">
          <a:extLst>
            <a:ext uri="{FF2B5EF4-FFF2-40B4-BE49-F238E27FC236}">
              <a16:creationId xmlns:a16="http://schemas.microsoft.com/office/drawing/2014/main" id="{CE43008D-1B2B-4C61-AC1B-62DB194741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6" name="Line 1">
          <a:extLst>
            <a:ext uri="{FF2B5EF4-FFF2-40B4-BE49-F238E27FC236}">
              <a16:creationId xmlns:a16="http://schemas.microsoft.com/office/drawing/2014/main" id="{3C640A09-46E8-4827-98F5-112EFB6625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7" name="Line 1">
          <a:extLst>
            <a:ext uri="{FF2B5EF4-FFF2-40B4-BE49-F238E27FC236}">
              <a16:creationId xmlns:a16="http://schemas.microsoft.com/office/drawing/2014/main" id="{320E8EC9-3184-4007-8B76-1DCC2CFB30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8" name="Line 1">
          <a:extLst>
            <a:ext uri="{FF2B5EF4-FFF2-40B4-BE49-F238E27FC236}">
              <a16:creationId xmlns:a16="http://schemas.microsoft.com/office/drawing/2014/main" id="{7E8B0968-E4C8-46CC-9BD1-9816AAD1E8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9" name="Line 1">
          <a:extLst>
            <a:ext uri="{FF2B5EF4-FFF2-40B4-BE49-F238E27FC236}">
              <a16:creationId xmlns:a16="http://schemas.microsoft.com/office/drawing/2014/main" id="{DF42D35F-4A36-4EE2-84DD-5622C6FADE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876A2918-85F5-4DC4-A6A2-32FB5BEA12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1" name="Line 1">
          <a:extLst>
            <a:ext uri="{FF2B5EF4-FFF2-40B4-BE49-F238E27FC236}">
              <a16:creationId xmlns:a16="http://schemas.microsoft.com/office/drawing/2014/main" id="{56C217EF-9CA3-41DF-93B4-6E4672E300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2" name="Line 1">
          <a:extLst>
            <a:ext uri="{FF2B5EF4-FFF2-40B4-BE49-F238E27FC236}">
              <a16:creationId xmlns:a16="http://schemas.microsoft.com/office/drawing/2014/main" id="{43DF1C3C-8E21-4E56-93A2-745B42E623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3" name="Line 1">
          <a:extLst>
            <a:ext uri="{FF2B5EF4-FFF2-40B4-BE49-F238E27FC236}">
              <a16:creationId xmlns:a16="http://schemas.microsoft.com/office/drawing/2014/main" id="{FE2AEE07-E487-47AE-B976-BBA3BBC7A5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4" name="Line 1">
          <a:extLst>
            <a:ext uri="{FF2B5EF4-FFF2-40B4-BE49-F238E27FC236}">
              <a16:creationId xmlns:a16="http://schemas.microsoft.com/office/drawing/2014/main" id="{6127F6DE-AE09-462C-AF66-658BD95912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5" name="Line 1">
          <a:extLst>
            <a:ext uri="{FF2B5EF4-FFF2-40B4-BE49-F238E27FC236}">
              <a16:creationId xmlns:a16="http://schemas.microsoft.com/office/drawing/2014/main" id="{8D982AAA-61A9-4F7F-A595-602927FF05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6" name="Line 1">
          <a:extLst>
            <a:ext uri="{FF2B5EF4-FFF2-40B4-BE49-F238E27FC236}">
              <a16:creationId xmlns:a16="http://schemas.microsoft.com/office/drawing/2014/main" id="{16FFBC0F-BAD4-4E6C-9E4C-5AC9C541F7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7" name="Line 1">
          <a:extLst>
            <a:ext uri="{FF2B5EF4-FFF2-40B4-BE49-F238E27FC236}">
              <a16:creationId xmlns:a16="http://schemas.microsoft.com/office/drawing/2014/main" id="{ABCCF114-77FB-49F7-84CF-30B4EA948E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8" name="Line 1">
          <a:extLst>
            <a:ext uri="{FF2B5EF4-FFF2-40B4-BE49-F238E27FC236}">
              <a16:creationId xmlns:a16="http://schemas.microsoft.com/office/drawing/2014/main" id="{5C8F5C61-2BB6-458C-8680-24A4A068E2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9" name="Line 1">
          <a:extLst>
            <a:ext uri="{FF2B5EF4-FFF2-40B4-BE49-F238E27FC236}">
              <a16:creationId xmlns:a16="http://schemas.microsoft.com/office/drawing/2014/main" id="{78408072-091A-40AB-B0C7-C86037C7BC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0" name="Line 1">
          <a:extLst>
            <a:ext uri="{FF2B5EF4-FFF2-40B4-BE49-F238E27FC236}">
              <a16:creationId xmlns:a16="http://schemas.microsoft.com/office/drawing/2014/main" id="{A78F2355-942B-40BA-8844-598A1474B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1" name="Line 1">
          <a:extLst>
            <a:ext uri="{FF2B5EF4-FFF2-40B4-BE49-F238E27FC236}">
              <a16:creationId xmlns:a16="http://schemas.microsoft.com/office/drawing/2014/main" id="{A54708A9-88C5-4C1D-895D-8735D7A429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2" name="Line 1">
          <a:extLst>
            <a:ext uri="{FF2B5EF4-FFF2-40B4-BE49-F238E27FC236}">
              <a16:creationId xmlns:a16="http://schemas.microsoft.com/office/drawing/2014/main" id="{496A9B22-95DD-4839-9F0F-C095A53660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3" name="Line 1">
          <a:extLst>
            <a:ext uri="{FF2B5EF4-FFF2-40B4-BE49-F238E27FC236}">
              <a16:creationId xmlns:a16="http://schemas.microsoft.com/office/drawing/2014/main" id="{BB15D6D5-1D89-46B4-B763-925F5980E4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4" name="Line 1">
          <a:extLst>
            <a:ext uri="{FF2B5EF4-FFF2-40B4-BE49-F238E27FC236}">
              <a16:creationId xmlns:a16="http://schemas.microsoft.com/office/drawing/2014/main" id="{8FAA9481-BC2D-4C25-A42B-E8B6E616F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5" name="Line 1">
          <a:extLst>
            <a:ext uri="{FF2B5EF4-FFF2-40B4-BE49-F238E27FC236}">
              <a16:creationId xmlns:a16="http://schemas.microsoft.com/office/drawing/2014/main" id="{CB9511E5-FB01-4A3C-9056-CCC7DEA9EB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6" name="Line 1">
          <a:extLst>
            <a:ext uri="{FF2B5EF4-FFF2-40B4-BE49-F238E27FC236}">
              <a16:creationId xmlns:a16="http://schemas.microsoft.com/office/drawing/2014/main" id="{30B9F522-2152-4D8F-B9BB-D6673C83BB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7" name="Line 1">
          <a:extLst>
            <a:ext uri="{FF2B5EF4-FFF2-40B4-BE49-F238E27FC236}">
              <a16:creationId xmlns:a16="http://schemas.microsoft.com/office/drawing/2014/main" id="{319CEA76-6D93-421F-B640-2E873ACFEC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8" name="Line 1">
          <a:extLst>
            <a:ext uri="{FF2B5EF4-FFF2-40B4-BE49-F238E27FC236}">
              <a16:creationId xmlns:a16="http://schemas.microsoft.com/office/drawing/2014/main" id="{92F3D174-8DBB-4A1E-8DF9-165CAB532E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9" name="Line 1">
          <a:extLst>
            <a:ext uri="{FF2B5EF4-FFF2-40B4-BE49-F238E27FC236}">
              <a16:creationId xmlns:a16="http://schemas.microsoft.com/office/drawing/2014/main" id="{D8842034-97DF-441D-89C6-C1500B31F9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0" name="Line 1">
          <a:extLst>
            <a:ext uri="{FF2B5EF4-FFF2-40B4-BE49-F238E27FC236}">
              <a16:creationId xmlns:a16="http://schemas.microsoft.com/office/drawing/2014/main" id="{02D440E1-0DAE-4D50-9A46-F4C5B8727F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1" name="Line 1">
          <a:extLst>
            <a:ext uri="{FF2B5EF4-FFF2-40B4-BE49-F238E27FC236}">
              <a16:creationId xmlns:a16="http://schemas.microsoft.com/office/drawing/2014/main" id="{39EF9E9F-8F57-41AC-B183-E9E0B52AA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D1E395E4-6C9D-43DB-9EEE-F994219494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3" name="Line 1">
          <a:extLst>
            <a:ext uri="{FF2B5EF4-FFF2-40B4-BE49-F238E27FC236}">
              <a16:creationId xmlns:a16="http://schemas.microsoft.com/office/drawing/2014/main" id="{4BB7E885-443E-4977-AEEA-DE9330994B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4" name="Line 1">
          <a:extLst>
            <a:ext uri="{FF2B5EF4-FFF2-40B4-BE49-F238E27FC236}">
              <a16:creationId xmlns:a16="http://schemas.microsoft.com/office/drawing/2014/main" id="{2320DC2E-EAEA-4CE9-9161-922ED9F4D7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5" name="Line 1">
          <a:extLst>
            <a:ext uri="{FF2B5EF4-FFF2-40B4-BE49-F238E27FC236}">
              <a16:creationId xmlns:a16="http://schemas.microsoft.com/office/drawing/2014/main" id="{1F4946CB-D192-4E78-8863-342BC471C1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6" name="Line 1">
          <a:extLst>
            <a:ext uri="{FF2B5EF4-FFF2-40B4-BE49-F238E27FC236}">
              <a16:creationId xmlns:a16="http://schemas.microsoft.com/office/drawing/2014/main" id="{C1DFC896-35D8-481C-AF1F-F925A7A2F6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7" name="Line 1">
          <a:extLst>
            <a:ext uri="{FF2B5EF4-FFF2-40B4-BE49-F238E27FC236}">
              <a16:creationId xmlns:a16="http://schemas.microsoft.com/office/drawing/2014/main" id="{3E0699FA-EBEE-4DF2-84F2-99641027E4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8" name="Line 1">
          <a:extLst>
            <a:ext uri="{FF2B5EF4-FFF2-40B4-BE49-F238E27FC236}">
              <a16:creationId xmlns:a16="http://schemas.microsoft.com/office/drawing/2014/main" id="{34B03400-1FFF-43B1-B261-53A6CEAA0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9" name="Line 1">
          <a:extLst>
            <a:ext uri="{FF2B5EF4-FFF2-40B4-BE49-F238E27FC236}">
              <a16:creationId xmlns:a16="http://schemas.microsoft.com/office/drawing/2014/main" id="{CB30345D-657A-4A7A-B605-264D5089A4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0" name="Line 1">
          <a:extLst>
            <a:ext uri="{FF2B5EF4-FFF2-40B4-BE49-F238E27FC236}">
              <a16:creationId xmlns:a16="http://schemas.microsoft.com/office/drawing/2014/main" id="{D33C8DD0-5CDB-4959-B669-5CA1378481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1" name="Line 1">
          <a:extLst>
            <a:ext uri="{FF2B5EF4-FFF2-40B4-BE49-F238E27FC236}">
              <a16:creationId xmlns:a16="http://schemas.microsoft.com/office/drawing/2014/main" id="{38D9F879-D5B3-4A61-9774-FA02CEFE11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2" name="Line 1">
          <a:extLst>
            <a:ext uri="{FF2B5EF4-FFF2-40B4-BE49-F238E27FC236}">
              <a16:creationId xmlns:a16="http://schemas.microsoft.com/office/drawing/2014/main" id="{2255926E-095D-4DBB-B1B5-2E77FB9467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3" name="Line 1">
          <a:extLst>
            <a:ext uri="{FF2B5EF4-FFF2-40B4-BE49-F238E27FC236}">
              <a16:creationId xmlns:a16="http://schemas.microsoft.com/office/drawing/2014/main" id="{18F63C30-3CE3-4949-8874-A500A0522C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4" name="Line 1">
          <a:extLst>
            <a:ext uri="{FF2B5EF4-FFF2-40B4-BE49-F238E27FC236}">
              <a16:creationId xmlns:a16="http://schemas.microsoft.com/office/drawing/2014/main" id="{F81EAEB9-2AEE-4CC5-A130-F05DE03BC2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5" name="Line 1">
          <a:extLst>
            <a:ext uri="{FF2B5EF4-FFF2-40B4-BE49-F238E27FC236}">
              <a16:creationId xmlns:a16="http://schemas.microsoft.com/office/drawing/2014/main" id="{DC497B71-7888-44FD-983E-C99319C75B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6" name="Line 1">
          <a:extLst>
            <a:ext uri="{FF2B5EF4-FFF2-40B4-BE49-F238E27FC236}">
              <a16:creationId xmlns:a16="http://schemas.microsoft.com/office/drawing/2014/main" id="{8BA98AF2-4D8A-48D1-95D2-B53801777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7" name="Line 1">
          <a:extLst>
            <a:ext uri="{FF2B5EF4-FFF2-40B4-BE49-F238E27FC236}">
              <a16:creationId xmlns:a16="http://schemas.microsoft.com/office/drawing/2014/main" id="{774EE6E5-156C-4DDF-8E5D-8E74D609D6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8" name="Line 1">
          <a:extLst>
            <a:ext uri="{FF2B5EF4-FFF2-40B4-BE49-F238E27FC236}">
              <a16:creationId xmlns:a16="http://schemas.microsoft.com/office/drawing/2014/main" id="{DFCA09D7-429D-4C07-8ECF-5E7B032F3A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9" name="Line 1">
          <a:extLst>
            <a:ext uri="{FF2B5EF4-FFF2-40B4-BE49-F238E27FC236}">
              <a16:creationId xmlns:a16="http://schemas.microsoft.com/office/drawing/2014/main" id="{FF019A48-E53B-4DC8-BB1C-256F703B6C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0" name="Line 1">
          <a:extLst>
            <a:ext uri="{FF2B5EF4-FFF2-40B4-BE49-F238E27FC236}">
              <a16:creationId xmlns:a16="http://schemas.microsoft.com/office/drawing/2014/main" id="{92579F98-EF51-415B-966A-EA5831C25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1" name="Line 1">
          <a:extLst>
            <a:ext uri="{FF2B5EF4-FFF2-40B4-BE49-F238E27FC236}">
              <a16:creationId xmlns:a16="http://schemas.microsoft.com/office/drawing/2014/main" id="{68C74A4F-7561-458C-AEB4-412B8B16C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2" name="Line 1">
          <a:extLst>
            <a:ext uri="{FF2B5EF4-FFF2-40B4-BE49-F238E27FC236}">
              <a16:creationId xmlns:a16="http://schemas.microsoft.com/office/drawing/2014/main" id="{19FE754C-FED7-46A6-B022-F20020229F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3" name="Line 1">
          <a:extLst>
            <a:ext uri="{FF2B5EF4-FFF2-40B4-BE49-F238E27FC236}">
              <a16:creationId xmlns:a16="http://schemas.microsoft.com/office/drawing/2014/main" id="{B9283A0A-B1E8-4332-8641-CC1DFD71BE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2D004707-1232-4D98-84D8-8D3B7CFA8F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5" name="Line 1">
          <a:extLst>
            <a:ext uri="{FF2B5EF4-FFF2-40B4-BE49-F238E27FC236}">
              <a16:creationId xmlns:a16="http://schemas.microsoft.com/office/drawing/2014/main" id="{B9E118AC-5B02-4C6D-AEDA-A779DD2E8F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6" name="Line 1">
          <a:extLst>
            <a:ext uri="{FF2B5EF4-FFF2-40B4-BE49-F238E27FC236}">
              <a16:creationId xmlns:a16="http://schemas.microsoft.com/office/drawing/2014/main" id="{87A7FA4A-F6FF-4AF5-AEF9-557EE211A8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C0D73580-2626-4FA5-B7E1-8648962C7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8" name="Line 1">
          <a:extLst>
            <a:ext uri="{FF2B5EF4-FFF2-40B4-BE49-F238E27FC236}">
              <a16:creationId xmlns:a16="http://schemas.microsoft.com/office/drawing/2014/main" id="{EEB23F46-02A6-4818-95A2-1E2943E90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9" name="Line 1">
          <a:extLst>
            <a:ext uri="{FF2B5EF4-FFF2-40B4-BE49-F238E27FC236}">
              <a16:creationId xmlns:a16="http://schemas.microsoft.com/office/drawing/2014/main" id="{1F455415-5AA5-46CF-B062-866F707858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0" name="Line 1">
          <a:extLst>
            <a:ext uri="{FF2B5EF4-FFF2-40B4-BE49-F238E27FC236}">
              <a16:creationId xmlns:a16="http://schemas.microsoft.com/office/drawing/2014/main" id="{7DF8C87B-8B6A-43A4-80A8-7DA816DCD8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4BC15BFC-1A07-4A9F-A8FC-6018C00559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2" name="Line 1">
          <a:extLst>
            <a:ext uri="{FF2B5EF4-FFF2-40B4-BE49-F238E27FC236}">
              <a16:creationId xmlns:a16="http://schemas.microsoft.com/office/drawing/2014/main" id="{245094F5-D532-49B6-8E44-E528FA9D1F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3" name="Line 1">
          <a:extLst>
            <a:ext uri="{FF2B5EF4-FFF2-40B4-BE49-F238E27FC236}">
              <a16:creationId xmlns:a16="http://schemas.microsoft.com/office/drawing/2014/main" id="{FA6635C2-7483-4BDB-90E3-D204C05CDA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4" name="Line 1">
          <a:extLst>
            <a:ext uri="{FF2B5EF4-FFF2-40B4-BE49-F238E27FC236}">
              <a16:creationId xmlns:a16="http://schemas.microsoft.com/office/drawing/2014/main" id="{61623B19-4846-4001-9848-34C73548D2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91C92FD2-BB68-4D01-83BC-F29992AF56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6" name="Line 1">
          <a:extLst>
            <a:ext uri="{FF2B5EF4-FFF2-40B4-BE49-F238E27FC236}">
              <a16:creationId xmlns:a16="http://schemas.microsoft.com/office/drawing/2014/main" id="{15AF95C3-94AE-4BE2-88FF-3859E27B38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7" name="Line 1">
          <a:extLst>
            <a:ext uri="{FF2B5EF4-FFF2-40B4-BE49-F238E27FC236}">
              <a16:creationId xmlns:a16="http://schemas.microsoft.com/office/drawing/2014/main" id="{28A5A400-B660-419A-A94F-01839F2C9C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8" name="Line 1">
          <a:extLst>
            <a:ext uri="{FF2B5EF4-FFF2-40B4-BE49-F238E27FC236}">
              <a16:creationId xmlns:a16="http://schemas.microsoft.com/office/drawing/2014/main" id="{01BAA026-BE8A-46E8-A23B-3A5202E7EA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9" name="Line 1">
          <a:extLst>
            <a:ext uri="{FF2B5EF4-FFF2-40B4-BE49-F238E27FC236}">
              <a16:creationId xmlns:a16="http://schemas.microsoft.com/office/drawing/2014/main" id="{EE3E0967-FE50-4B2D-8568-F82FC226DE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0" name="Line 1">
          <a:extLst>
            <a:ext uri="{FF2B5EF4-FFF2-40B4-BE49-F238E27FC236}">
              <a16:creationId xmlns:a16="http://schemas.microsoft.com/office/drawing/2014/main" id="{BC86D03A-9C00-4E43-BA2C-8EFEC3AC41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1" name="Line 1">
          <a:extLst>
            <a:ext uri="{FF2B5EF4-FFF2-40B4-BE49-F238E27FC236}">
              <a16:creationId xmlns:a16="http://schemas.microsoft.com/office/drawing/2014/main" id="{C6B735D5-4F6E-4FE5-8475-3E8418A328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2" name="Line 1">
          <a:extLst>
            <a:ext uri="{FF2B5EF4-FFF2-40B4-BE49-F238E27FC236}">
              <a16:creationId xmlns:a16="http://schemas.microsoft.com/office/drawing/2014/main" id="{E7F57F3D-B302-4E36-9F44-BB775CFA0E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3" name="Line 1">
          <a:extLst>
            <a:ext uri="{FF2B5EF4-FFF2-40B4-BE49-F238E27FC236}">
              <a16:creationId xmlns:a16="http://schemas.microsoft.com/office/drawing/2014/main" id="{4CF4810F-BF5A-4E6B-8C1C-B9EBF7623B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4" name="Line 1">
          <a:extLst>
            <a:ext uri="{FF2B5EF4-FFF2-40B4-BE49-F238E27FC236}">
              <a16:creationId xmlns:a16="http://schemas.microsoft.com/office/drawing/2014/main" id="{8CDA2773-E74B-490E-91B9-17BC5623A9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5" name="Line 1">
          <a:extLst>
            <a:ext uri="{FF2B5EF4-FFF2-40B4-BE49-F238E27FC236}">
              <a16:creationId xmlns:a16="http://schemas.microsoft.com/office/drawing/2014/main" id="{2B4A0EEE-FC1F-4713-B552-8A0A637319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9C6246EF-A644-4384-9744-D01A47DC6F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7" name="Line 1">
          <a:extLst>
            <a:ext uri="{FF2B5EF4-FFF2-40B4-BE49-F238E27FC236}">
              <a16:creationId xmlns:a16="http://schemas.microsoft.com/office/drawing/2014/main" id="{00CB8CF3-AA69-439E-A893-D7E0D16F12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8" name="Line 1">
          <a:extLst>
            <a:ext uri="{FF2B5EF4-FFF2-40B4-BE49-F238E27FC236}">
              <a16:creationId xmlns:a16="http://schemas.microsoft.com/office/drawing/2014/main" id="{068675CD-A04C-42E5-92B9-452106B6BC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9" name="Line 1">
          <a:extLst>
            <a:ext uri="{FF2B5EF4-FFF2-40B4-BE49-F238E27FC236}">
              <a16:creationId xmlns:a16="http://schemas.microsoft.com/office/drawing/2014/main" id="{347638DE-359E-4A70-96FE-BE4759E509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0" name="Line 1">
          <a:extLst>
            <a:ext uri="{FF2B5EF4-FFF2-40B4-BE49-F238E27FC236}">
              <a16:creationId xmlns:a16="http://schemas.microsoft.com/office/drawing/2014/main" id="{7DE9B30A-FF05-47D7-931F-E7491CB8EB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1" name="Line 1">
          <a:extLst>
            <a:ext uri="{FF2B5EF4-FFF2-40B4-BE49-F238E27FC236}">
              <a16:creationId xmlns:a16="http://schemas.microsoft.com/office/drawing/2014/main" id="{BC40AF7B-C586-4C6D-B805-8DF5097825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2" name="Line 1">
          <a:extLst>
            <a:ext uri="{FF2B5EF4-FFF2-40B4-BE49-F238E27FC236}">
              <a16:creationId xmlns:a16="http://schemas.microsoft.com/office/drawing/2014/main" id="{F26B79C1-D9C9-4A4A-AC51-54750D3B85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3" name="Line 1">
          <a:extLst>
            <a:ext uri="{FF2B5EF4-FFF2-40B4-BE49-F238E27FC236}">
              <a16:creationId xmlns:a16="http://schemas.microsoft.com/office/drawing/2014/main" id="{9E56B5AB-2402-4408-A200-69C41F64E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4" name="Line 1">
          <a:extLst>
            <a:ext uri="{FF2B5EF4-FFF2-40B4-BE49-F238E27FC236}">
              <a16:creationId xmlns:a16="http://schemas.microsoft.com/office/drawing/2014/main" id="{F9F4E25A-5C01-4C6D-B2BF-5CF0161B32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5" name="Line 1">
          <a:extLst>
            <a:ext uri="{FF2B5EF4-FFF2-40B4-BE49-F238E27FC236}">
              <a16:creationId xmlns:a16="http://schemas.microsoft.com/office/drawing/2014/main" id="{8F63DC6F-F17A-44D4-8CA6-EF26377DBB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6" name="Line 1">
          <a:extLst>
            <a:ext uri="{FF2B5EF4-FFF2-40B4-BE49-F238E27FC236}">
              <a16:creationId xmlns:a16="http://schemas.microsoft.com/office/drawing/2014/main" id="{BD740D79-C3A5-43C1-8E1A-8D15AD806C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7" name="Line 1">
          <a:extLst>
            <a:ext uri="{FF2B5EF4-FFF2-40B4-BE49-F238E27FC236}">
              <a16:creationId xmlns:a16="http://schemas.microsoft.com/office/drawing/2014/main" id="{6F220101-30EA-4867-855E-2A45CE0AC4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8" name="Line 1">
          <a:extLst>
            <a:ext uri="{FF2B5EF4-FFF2-40B4-BE49-F238E27FC236}">
              <a16:creationId xmlns:a16="http://schemas.microsoft.com/office/drawing/2014/main" id="{0CABBFB1-2198-48B2-87A1-56ED883D35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9" name="Line 1">
          <a:extLst>
            <a:ext uri="{FF2B5EF4-FFF2-40B4-BE49-F238E27FC236}">
              <a16:creationId xmlns:a16="http://schemas.microsoft.com/office/drawing/2014/main" id="{9CE52901-3C29-47E1-B689-8D987FBE44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0" name="Line 1">
          <a:extLst>
            <a:ext uri="{FF2B5EF4-FFF2-40B4-BE49-F238E27FC236}">
              <a16:creationId xmlns:a16="http://schemas.microsoft.com/office/drawing/2014/main" id="{83D0DF34-5D35-476E-A865-A2A916AC62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1" name="Line 1">
          <a:extLst>
            <a:ext uri="{FF2B5EF4-FFF2-40B4-BE49-F238E27FC236}">
              <a16:creationId xmlns:a16="http://schemas.microsoft.com/office/drawing/2014/main" id="{F1446C8D-378F-4857-9E1B-E0E2FF5F7C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2" name="Line 1">
          <a:extLst>
            <a:ext uri="{FF2B5EF4-FFF2-40B4-BE49-F238E27FC236}">
              <a16:creationId xmlns:a16="http://schemas.microsoft.com/office/drawing/2014/main" id="{909CB86A-3264-4C87-A562-21C0C544F5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3" name="Line 1">
          <a:extLst>
            <a:ext uri="{FF2B5EF4-FFF2-40B4-BE49-F238E27FC236}">
              <a16:creationId xmlns:a16="http://schemas.microsoft.com/office/drawing/2014/main" id="{ACC0895A-90F2-49ED-898D-810F8CCFF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4" name="Line 1">
          <a:extLst>
            <a:ext uri="{FF2B5EF4-FFF2-40B4-BE49-F238E27FC236}">
              <a16:creationId xmlns:a16="http://schemas.microsoft.com/office/drawing/2014/main" id="{0FD17A5F-4074-4676-A494-DF75D1B0A8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5" name="Line 1">
          <a:extLst>
            <a:ext uri="{FF2B5EF4-FFF2-40B4-BE49-F238E27FC236}">
              <a16:creationId xmlns:a16="http://schemas.microsoft.com/office/drawing/2014/main" id="{D66BAFFB-7C86-48A2-9920-0DB71E300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6" name="Line 1">
          <a:extLst>
            <a:ext uri="{FF2B5EF4-FFF2-40B4-BE49-F238E27FC236}">
              <a16:creationId xmlns:a16="http://schemas.microsoft.com/office/drawing/2014/main" id="{6A43BF18-1B7E-4CA5-AB0E-0B88B5F4FD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9258008B-AE67-4AE4-AB71-CD3320FA55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CC9669C8-AF46-4878-95E3-6E49177AB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9" name="Line 1">
          <a:extLst>
            <a:ext uri="{FF2B5EF4-FFF2-40B4-BE49-F238E27FC236}">
              <a16:creationId xmlns:a16="http://schemas.microsoft.com/office/drawing/2014/main" id="{AD121668-F2C6-4FEF-BACE-246F6CDF3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0" name="Line 1">
          <a:extLst>
            <a:ext uri="{FF2B5EF4-FFF2-40B4-BE49-F238E27FC236}">
              <a16:creationId xmlns:a16="http://schemas.microsoft.com/office/drawing/2014/main" id="{471CF215-A08A-4C97-8029-7A4D05BF4E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1" name="Line 1">
          <a:extLst>
            <a:ext uri="{FF2B5EF4-FFF2-40B4-BE49-F238E27FC236}">
              <a16:creationId xmlns:a16="http://schemas.microsoft.com/office/drawing/2014/main" id="{18F58536-2371-4CC7-B727-C2395A8C45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2" name="Line 1">
          <a:extLst>
            <a:ext uri="{FF2B5EF4-FFF2-40B4-BE49-F238E27FC236}">
              <a16:creationId xmlns:a16="http://schemas.microsoft.com/office/drawing/2014/main" id="{6D4F47E8-3E07-4695-A259-392AD8513D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3" name="Line 1">
          <a:extLst>
            <a:ext uri="{FF2B5EF4-FFF2-40B4-BE49-F238E27FC236}">
              <a16:creationId xmlns:a16="http://schemas.microsoft.com/office/drawing/2014/main" id="{D21BD65C-7573-437C-BC56-B52DC7D2E1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4" name="Line 1">
          <a:extLst>
            <a:ext uri="{FF2B5EF4-FFF2-40B4-BE49-F238E27FC236}">
              <a16:creationId xmlns:a16="http://schemas.microsoft.com/office/drawing/2014/main" id="{FF4E61AD-9135-417F-A2D9-E081D10110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5" name="Line 1">
          <a:extLst>
            <a:ext uri="{FF2B5EF4-FFF2-40B4-BE49-F238E27FC236}">
              <a16:creationId xmlns:a16="http://schemas.microsoft.com/office/drawing/2014/main" id="{F8FD90F3-9E86-416A-BA10-DB019634E1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6" name="Line 1">
          <a:extLst>
            <a:ext uri="{FF2B5EF4-FFF2-40B4-BE49-F238E27FC236}">
              <a16:creationId xmlns:a16="http://schemas.microsoft.com/office/drawing/2014/main" id="{F54DE1FD-A9E9-475F-9DC4-3445C43984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7" name="Line 1">
          <a:extLst>
            <a:ext uri="{FF2B5EF4-FFF2-40B4-BE49-F238E27FC236}">
              <a16:creationId xmlns:a16="http://schemas.microsoft.com/office/drawing/2014/main" id="{1BB4841C-60D4-4ECF-9CBD-B5E384C93F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8" name="Line 1">
          <a:extLst>
            <a:ext uri="{FF2B5EF4-FFF2-40B4-BE49-F238E27FC236}">
              <a16:creationId xmlns:a16="http://schemas.microsoft.com/office/drawing/2014/main" id="{12C19CCF-AAB7-4372-94B9-057E794276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CC615356-00A9-4036-95C4-01104D6BE1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0" name="Line 1">
          <a:extLst>
            <a:ext uri="{FF2B5EF4-FFF2-40B4-BE49-F238E27FC236}">
              <a16:creationId xmlns:a16="http://schemas.microsoft.com/office/drawing/2014/main" id="{26E9D6E9-A4C4-40AD-976B-21DC3F20CC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1" name="Line 1">
          <a:extLst>
            <a:ext uri="{FF2B5EF4-FFF2-40B4-BE49-F238E27FC236}">
              <a16:creationId xmlns:a16="http://schemas.microsoft.com/office/drawing/2014/main" id="{0F04D765-5D28-4E1E-B380-E0174C765C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2" name="Line 1">
          <a:extLst>
            <a:ext uri="{FF2B5EF4-FFF2-40B4-BE49-F238E27FC236}">
              <a16:creationId xmlns:a16="http://schemas.microsoft.com/office/drawing/2014/main" id="{8CB65807-3B8A-4347-AD20-D4A35F9B0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3" name="Line 1">
          <a:extLst>
            <a:ext uri="{FF2B5EF4-FFF2-40B4-BE49-F238E27FC236}">
              <a16:creationId xmlns:a16="http://schemas.microsoft.com/office/drawing/2014/main" id="{66F64156-DEA1-44E6-A6E2-2A26891B49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4" name="Line 1">
          <a:extLst>
            <a:ext uri="{FF2B5EF4-FFF2-40B4-BE49-F238E27FC236}">
              <a16:creationId xmlns:a16="http://schemas.microsoft.com/office/drawing/2014/main" id="{F3A6BBEB-CFF9-451D-A331-5DA231BA2F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5" name="Line 1">
          <a:extLst>
            <a:ext uri="{FF2B5EF4-FFF2-40B4-BE49-F238E27FC236}">
              <a16:creationId xmlns:a16="http://schemas.microsoft.com/office/drawing/2014/main" id="{13CEFCD2-152C-4AF8-B58D-3EC8266EBD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6" name="Line 1">
          <a:extLst>
            <a:ext uri="{FF2B5EF4-FFF2-40B4-BE49-F238E27FC236}">
              <a16:creationId xmlns:a16="http://schemas.microsoft.com/office/drawing/2014/main" id="{94FFA04F-01AC-403E-B751-700B675C5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7" name="Line 1">
          <a:extLst>
            <a:ext uri="{FF2B5EF4-FFF2-40B4-BE49-F238E27FC236}">
              <a16:creationId xmlns:a16="http://schemas.microsoft.com/office/drawing/2014/main" id="{3AF87D11-506C-4C6B-9D30-24890DA3F0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8" name="Line 1">
          <a:extLst>
            <a:ext uri="{FF2B5EF4-FFF2-40B4-BE49-F238E27FC236}">
              <a16:creationId xmlns:a16="http://schemas.microsoft.com/office/drawing/2014/main" id="{BB101B8C-70BD-4CF1-8D82-683F90E72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9" name="Line 1">
          <a:extLst>
            <a:ext uri="{FF2B5EF4-FFF2-40B4-BE49-F238E27FC236}">
              <a16:creationId xmlns:a16="http://schemas.microsoft.com/office/drawing/2014/main" id="{3C26D11F-D17F-4040-BEB1-2C63B903F1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9A457991-01A1-468F-9939-D0C90FBB6F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1" name="Line 1">
          <a:extLst>
            <a:ext uri="{FF2B5EF4-FFF2-40B4-BE49-F238E27FC236}">
              <a16:creationId xmlns:a16="http://schemas.microsoft.com/office/drawing/2014/main" id="{4BDABDBC-76B6-4C6E-9A1B-D0D95AEBD0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2" name="Line 1">
          <a:extLst>
            <a:ext uri="{FF2B5EF4-FFF2-40B4-BE49-F238E27FC236}">
              <a16:creationId xmlns:a16="http://schemas.microsoft.com/office/drawing/2014/main" id="{6CE806A2-C675-4150-984C-DCD6A2E17A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3" name="Line 1">
          <a:extLst>
            <a:ext uri="{FF2B5EF4-FFF2-40B4-BE49-F238E27FC236}">
              <a16:creationId xmlns:a16="http://schemas.microsoft.com/office/drawing/2014/main" id="{D54FE836-56DB-49F0-A379-A27E3165A9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4" name="Line 1">
          <a:extLst>
            <a:ext uri="{FF2B5EF4-FFF2-40B4-BE49-F238E27FC236}">
              <a16:creationId xmlns:a16="http://schemas.microsoft.com/office/drawing/2014/main" id="{5E3ED01C-E730-4DCE-BE95-C6E290DF58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5" name="Line 1">
          <a:extLst>
            <a:ext uri="{FF2B5EF4-FFF2-40B4-BE49-F238E27FC236}">
              <a16:creationId xmlns:a16="http://schemas.microsoft.com/office/drawing/2014/main" id="{A3D52C12-0FC9-4B58-88F2-90D7F6F4CE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6" name="Line 1">
          <a:extLst>
            <a:ext uri="{FF2B5EF4-FFF2-40B4-BE49-F238E27FC236}">
              <a16:creationId xmlns:a16="http://schemas.microsoft.com/office/drawing/2014/main" id="{4682EFFC-0091-4B5B-84AA-24E93B16CB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7" name="Line 1">
          <a:extLst>
            <a:ext uri="{FF2B5EF4-FFF2-40B4-BE49-F238E27FC236}">
              <a16:creationId xmlns:a16="http://schemas.microsoft.com/office/drawing/2014/main" id="{2DEF0AFC-4337-4D1D-A9EB-DE479345A4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8" name="Line 1">
          <a:extLst>
            <a:ext uri="{FF2B5EF4-FFF2-40B4-BE49-F238E27FC236}">
              <a16:creationId xmlns:a16="http://schemas.microsoft.com/office/drawing/2014/main" id="{5CC8088E-6FDE-4D47-8E60-38B6030290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9" name="Line 1">
          <a:extLst>
            <a:ext uri="{FF2B5EF4-FFF2-40B4-BE49-F238E27FC236}">
              <a16:creationId xmlns:a16="http://schemas.microsoft.com/office/drawing/2014/main" id="{B9D5A1BA-A6A4-4C38-A755-29B0AB37F0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0" name="Line 1">
          <a:extLst>
            <a:ext uri="{FF2B5EF4-FFF2-40B4-BE49-F238E27FC236}">
              <a16:creationId xmlns:a16="http://schemas.microsoft.com/office/drawing/2014/main" id="{B11C1E5C-4C6F-4DB9-8764-44C3ADF12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1" name="Line 1">
          <a:extLst>
            <a:ext uri="{FF2B5EF4-FFF2-40B4-BE49-F238E27FC236}">
              <a16:creationId xmlns:a16="http://schemas.microsoft.com/office/drawing/2014/main" id="{533A5A7E-0DFC-4FB7-BC2B-D1F7B53086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2" name="Line 1">
          <a:extLst>
            <a:ext uri="{FF2B5EF4-FFF2-40B4-BE49-F238E27FC236}">
              <a16:creationId xmlns:a16="http://schemas.microsoft.com/office/drawing/2014/main" id="{E5F76882-64DA-43BC-A8BB-40D8A12943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3" name="Line 1">
          <a:extLst>
            <a:ext uri="{FF2B5EF4-FFF2-40B4-BE49-F238E27FC236}">
              <a16:creationId xmlns:a16="http://schemas.microsoft.com/office/drawing/2014/main" id="{1FB11374-6EB5-4776-AA29-23EA6F9C68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4" name="Line 1">
          <a:extLst>
            <a:ext uri="{FF2B5EF4-FFF2-40B4-BE49-F238E27FC236}">
              <a16:creationId xmlns:a16="http://schemas.microsoft.com/office/drawing/2014/main" id="{9EF85E8D-97CE-4FB3-B2CF-9B459CB78A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5" name="Line 1">
          <a:extLst>
            <a:ext uri="{FF2B5EF4-FFF2-40B4-BE49-F238E27FC236}">
              <a16:creationId xmlns:a16="http://schemas.microsoft.com/office/drawing/2014/main" id="{A336759C-FA4B-482E-96BE-052C232CAC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6" name="Line 1">
          <a:extLst>
            <a:ext uri="{FF2B5EF4-FFF2-40B4-BE49-F238E27FC236}">
              <a16:creationId xmlns:a16="http://schemas.microsoft.com/office/drawing/2014/main" id="{B3245DDA-4B74-4FB1-9377-B386DD7690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7" name="Line 1">
          <a:extLst>
            <a:ext uri="{FF2B5EF4-FFF2-40B4-BE49-F238E27FC236}">
              <a16:creationId xmlns:a16="http://schemas.microsoft.com/office/drawing/2014/main" id="{3611CAD9-2821-4397-835E-580694D15C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8" name="Line 1">
          <a:extLst>
            <a:ext uri="{FF2B5EF4-FFF2-40B4-BE49-F238E27FC236}">
              <a16:creationId xmlns:a16="http://schemas.microsoft.com/office/drawing/2014/main" id="{C7298C05-64BE-4A55-B28B-12A2300F90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9" name="Line 1">
          <a:extLst>
            <a:ext uri="{FF2B5EF4-FFF2-40B4-BE49-F238E27FC236}">
              <a16:creationId xmlns:a16="http://schemas.microsoft.com/office/drawing/2014/main" id="{B2F9231B-0151-4825-8408-07C55238B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0" name="Line 1">
          <a:extLst>
            <a:ext uri="{FF2B5EF4-FFF2-40B4-BE49-F238E27FC236}">
              <a16:creationId xmlns:a16="http://schemas.microsoft.com/office/drawing/2014/main" id="{2D84892E-D422-48AE-9AE6-6BB0ACDC11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1" name="Line 1">
          <a:extLst>
            <a:ext uri="{FF2B5EF4-FFF2-40B4-BE49-F238E27FC236}">
              <a16:creationId xmlns:a16="http://schemas.microsoft.com/office/drawing/2014/main" id="{EA774264-653D-4FAA-84CA-647456D2C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E3530889-1DFB-41D0-BAEF-A393E6A5BA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3" name="Line 1">
          <a:extLst>
            <a:ext uri="{FF2B5EF4-FFF2-40B4-BE49-F238E27FC236}">
              <a16:creationId xmlns:a16="http://schemas.microsoft.com/office/drawing/2014/main" id="{F221E518-1EAE-4BF4-974F-F3E53416B6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4" name="Line 1">
          <a:extLst>
            <a:ext uri="{FF2B5EF4-FFF2-40B4-BE49-F238E27FC236}">
              <a16:creationId xmlns:a16="http://schemas.microsoft.com/office/drawing/2014/main" id="{227AF92C-D57F-4EEB-BB10-9F3BDC0E53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5" name="Line 1">
          <a:extLst>
            <a:ext uri="{FF2B5EF4-FFF2-40B4-BE49-F238E27FC236}">
              <a16:creationId xmlns:a16="http://schemas.microsoft.com/office/drawing/2014/main" id="{F3016240-88BF-41EE-86AE-BBE55ECCEB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6" name="Line 1">
          <a:extLst>
            <a:ext uri="{FF2B5EF4-FFF2-40B4-BE49-F238E27FC236}">
              <a16:creationId xmlns:a16="http://schemas.microsoft.com/office/drawing/2014/main" id="{5A8EA12C-34A0-4C32-83E1-42239612E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7" name="Line 1">
          <a:extLst>
            <a:ext uri="{FF2B5EF4-FFF2-40B4-BE49-F238E27FC236}">
              <a16:creationId xmlns:a16="http://schemas.microsoft.com/office/drawing/2014/main" id="{C24105BE-33BB-4BD6-A691-2AAD7C969B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8" name="Line 1">
          <a:extLst>
            <a:ext uri="{FF2B5EF4-FFF2-40B4-BE49-F238E27FC236}">
              <a16:creationId xmlns:a16="http://schemas.microsoft.com/office/drawing/2014/main" id="{3939C614-4392-4EF0-AA20-BEFE8EBEFB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9" name="Line 1">
          <a:extLst>
            <a:ext uri="{FF2B5EF4-FFF2-40B4-BE49-F238E27FC236}">
              <a16:creationId xmlns:a16="http://schemas.microsoft.com/office/drawing/2014/main" id="{3727DF82-0609-482C-93D5-B382579FF6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0" name="Line 1">
          <a:extLst>
            <a:ext uri="{FF2B5EF4-FFF2-40B4-BE49-F238E27FC236}">
              <a16:creationId xmlns:a16="http://schemas.microsoft.com/office/drawing/2014/main" id="{08D47547-DBAC-4DC3-9FA7-5A5EB51B97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1" name="Line 1">
          <a:extLst>
            <a:ext uri="{FF2B5EF4-FFF2-40B4-BE49-F238E27FC236}">
              <a16:creationId xmlns:a16="http://schemas.microsoft.com/office/drawing/2014/main" id="{A6668F5E-A738-46A7-BB2E-012E95B4D2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2" name="Line 1">
          <a:extLst>
            <a:ext uri="{FF2B5EF4-FFF2-40B4-BE49-F238E27FC236}">
              <a16:creationId xmlns:a16="http://schemas.microsoft.com/office/drawing/2014/main" id="{A4258BE3-606D-4F23-8B3F-F11B32106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3" name="Line 1">
          <a:extLst>
            <a:ext uri="{FF2B5EF4-FFF2-40B4-BE49-F238E27FC236}">
              <a16:creationId xmlns:a16="http://schemas.microsoft.com/office/drawing/2014/main" id="{7F582C3B-9FDD-485C-87D4-B90BA48A3A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4" name="Line 1">
          <a:extLst>
            <a:ext uri="{FF2B5EF4-FFF2-40B4-BE49-F238E27FC236}">
              <a16:creationId xmlns:a16="http://schemas.microsoft.com/office/drawing/2014/main" id="{8D814E7A-6889-4F9B-A1CE-FB758832F0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5" name="Line 1">
          <a:extLst>
            <a:ext uri="{FF2B5EF4-FFF2-40B4-BE49-F238E27FC236}">
              <a16:creationId xmlns:a16="http://schemas.microsoft.com/office/drawing/2014/main" id="{A9FD1A29-5823-4309-B41F-717F208E31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6" name="Line 1">
          <a:extLst>
            <a:ext uri="{FF2B5EF4-FFF2-40B4-BE49-F238E27FC236}">
              <a16:creationId xmlns:a16="http://schemas.microsoft.com/office/drawing/2014/main" id="{1FA54287-3E06-47ED-8463-EED1C71A6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7" name="Line 1">
          <a:extLst>
            <a:ext uri="{FF2B5EF4-FFF2-40B4-BE49-F238E27FC236}">
              <a16:creationId xmlns:a16="http://schemas.microsoft.com/office/drawing/2014/main" id="{4F3B2003-1697-43C8-A9D1-15C5B9C5BE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8" name="Line 1">
          <a:extLst>
            <a:ext uri="{FF2B5EF4-FFF2-40B4-BE49-F238E27FC236}">
              <a16:creationId xmlns:a16="http://schemas.microsoft.com/office/drawing/2014/main" id="{8B8970FB-5450-4FE9-AC67-1E5C71BD9F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9" name="Line 1">
          <a:extLst>
            <a:ext uri="{FF2B5EF4-FFF2-40B4-BE49-F238E27FC236}">
              <a16:creationId xmlns:a16="http://schemas.microsoft.com/office/drawing/2014/main" id="{15EDF7A9-A4ED-44AA-8977-6BFC31554C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0" name="Line 1">
          <a:extLst>
            <a:ext uri="{FF2B5EF4-FFF2-40B4-BE49-F238E27FC236}">
              <a16:creationId xmlns:a16="http://schemas.microsoft.com/office/drawing/2014/main" id="{90EA6476-13FA-4520-8169-FCD32443FB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1" name="Line 1">
          <a:extLst>
            <a:ext uri="{FF2B5EF4-FFF2-40B4-BE49-F238E27FC236}">
              <a16:creationId xmlns:a16="http://schemas.microsoft.com/office/drawing/2014/main" id="{ED13E033-951E-46E7-AFD8-242920354F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2" name="Line 1">
          <a:extLst>
            <a:ext uri="{FF2B5EF4-FFF2-40B4-BE49-F238E27FC236}">
              <a16:creationId xmlns:a16="http://schemas.microsoft.com/office/drawing/2014/main" id="{58CD1A84-44DA-4DE9-B4F7-CA0C228093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3" name="Line 1">
          <a:extLst>
            <a:ext uri="{FF2B5EF4-FFF2-40B4-BE49-F238E27FC236}">
              <a16:creationId xmlns:a16="http://schemas.microsoft.com/office/drawing/2014/main" id="{13673EF1-C324-41CD-B255-4F9F459BBD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1E727A69-DEBF-441B-B231-C3329D59D9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5" name="Line 1">
          <a:extLst>
            <a:ext uri="{FF2B5EF4-FFF2-40B4-BE49-F238E27FC236}">
              <a16:creationId xmlns:a16="http://schemas.microsoft.com/office/drawing/2014/main" id="{A6D0A050-598C-41A9-94FA-7DE0394E07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6" name="Line 1">
          <a:extLst>
            <a:ext uri="{FF2B5EF4-FFF2-40B4-BE49-F238E27FC236}">
              <a16:creationId xmlns:a16="http://schemas.microsoft.com/office/drawing/2014/main" id="{0641DACF-67F4-43C8-9127-29B4F7674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7" name="Line 1">
          <a:extLst>
            <a:ext uri="{FF2B5EF4-FFF2-40B4-BE49-F238E27FC236}">
              <a16:creationId xmlns:a16="http://schemas.microsoft.com/office/drawing/2014/main" id="{CFADD747-C3DE-49DC-8B80-3BDAD7DF3C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8" name="Line 1">
          <a:extLst>
            <a:ext uri="{FF2B5EF4-FFF2-40B4-BE49-F238E27FC236}">
              <a16:creationId xmlns:a16="http://schemas.microsoft.com/office/drawing/2014/main" id="{B824B2D1-9B2E-4E5F-A2D8-A4B0589F76A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9" name="Line 1">
          <a:extLst>
            <a:ext uri="{FF2B5EF4-FFF2-40B4-BE49-F238E27FC236}">
              <a16:creationId xmlns:a16="http://schemas.microsoft.com/office/drawing/2014/main" id="{6A3500AC-E7E6-4EF7-8928-3392608C5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0" name="Line 1">
          <a:extLst>
            <a:ext uri="{FF2B5EF4-FFF2-40B4-BE49-F238E27FC236}">
              <a16:creationId xmlns:a16="http://schemas.microsoft.com/office/drawing/2014/main" id="{9BA55601-3BDE-46F7-8F29-7670A4A265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1" name="Line 1">
          <a:extLst>
            <a:ext uri="{FF2B5EF4-FFF2-40B4-BE49-F238E27FC236}">
              <a16:creationId xmlns:a16="http://schemas.microsoft.com/office/drawing/2014/main" id="{6F178A80-E54A-4657-AFBB-FCC5EA89A3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2" name="Line 1">
          <a:extLst>
            <a:ext uri="{FF2B5EF4-FFF2-40B4-BE49-F238E27FC236}">
              <a16:creationId xmlns:a16="http://schemas.microsoft.com/office/drawing/2014/main" id="{FB3997C2-DF2E-4A16-A9C4-BB42B8A532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3" name="Line 1">
          <a:extLst>
            <a:ext uri="{FF2B5EF4-FFF2-40B4-BE49-F238E27FC236}">
              <a16:creationId xmlns:a16="http://schemas.microsoft.com/office/drawing/2014/main" id="{C361659D-B32D-4245-A15B-85A3BE0E0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4" name="Line 1">
          <a:extLst>
            <a:ext uri="{FF2B5EF4-FFF2-40B4-BE49-F238E27FC236}">
              <a16:creationId xmlns:a16="http://schemas.microsoft.com/office/drawing/2014/main" id="{2BF95330-5A25-4490-A36C-CF8C2CE53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5" name="Line 1">
          <a:extLst>
            <a:ext uri="{FF2B5EF4-FFF2-40B4-BE49-F238E27FC236}">
              <a16:creationId xmlns:a16="http://schemas.microsoft.com/office/drawing/2014/main" id="{51B7646D-02E2-4F8F-B798-E752AC407C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6" name="Line 1">
          <a:extLst>
            <a:ext uri="{FF2B5EF4-FFF2-40B4-BE49-F238E27FC236}">
              <a16:creationId xmlns:a16="http://schemas.microsoft.com/office/drawing/2014/main" id="{6AA2DD91-1B20-44F7-B18E-D1958F2574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7" name="Line 1">
          <a:extLst>
            <a:ext uri="{FF2B5EF4-FFF2-40B4-BE49-F238E27FC236}">
              <a16:creationId xmlns:a16="http://schemas.microsoft.com/office/drawing/2014/main" id="{C62BFBB3-C48F-4846-90EC-366617D01D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8" name="Line 1">
          <a:extLst>
            <a:ext uri="{FF2B5EF4-FFF2-40B4-BE49-F238E27FC236}">
              <a16:creationId xmlns:a16="http://schemas.microsoft.com/office/drawing/2014/main" id="{AA598069-4384-4091-B41A-8C6C2D5D6F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9" name="Line 1">
          <a:extLst>
            <a:ext uri="{FF2B5EF4-FFF2-40B4-BE49-F238E27FC236}">
              <a16:creationId xmlns:a16="http://schemas.microsoft.com/office/drawing/2014/main" id="{45116944-B4EE-4AE1-B1FE-7FB4CF0B84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0" name="Line 1">
          <a:extLst>
            <a:ext uri="{FF2B5EF4-FFF2-40B4-BE49-F238E27FC236}">
              <a16:creationId xmlns:a16="http://schemas.microsoft.com/office/drawing/2014/main" id="{AA8A74CE-EF2D-4FB9-8DC3-6F32157F73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1" name="Line 1">
          <a:extLst>
            <a:ext uri="{FF2B5EF4-FFF2-40B4-BE49-F238E27FC236}">
              <a16:creationId xmlns:a16="http://schemas.microsoft.com/office/drawing/2014/main" id="{55CC6225-FD85-43CC-B5C2-37BEAF85EE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2" name="Line 1">
          <a:extLst>
            <a:ext uri="{FF2B5EF4-FFF2-40B4-BE49-F238E27FC236}">
              <a16:creationId xmlns:a16="http://schemas.microsoft.com/office/drawing/2014/main" id="{30F25A29-ED06-424E-BCA9-CBF715214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3" name="Line 1">
          <a:extLst>
            <a:ext uri="{FF2B5EF4-FFF2-40B4-BE49-F238E27FC236}">
              <a16:creationId xmlns:a16="http://schemas.microsoft.com/office/drawing/2014/main" id="{934B8882-933A-40A3-92EA-67052E8D3B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4" name="Line 1">
          <a:extLst>
            <a:ext uri="{FF2B5EF4-FFF2-40B4-BE49-F238E27FC236}">
              <a16:creationId xmlns:a16="http://schemas.microsoft.com/office/drawing/2014/main" id="{E628A89B-FD45-4573-AAC0-12F26E21D9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5" name="Line 1">
          <a:extLst>
            <a:ext uri="{FF2B5EF4-FFF2-40B4-BE49-F238E27FC236}">
              <a16:creationId xmlns:a16="http://schemas.microsoft.com/office/drawing/2014/main" id="{99F61264-3E18-47C1-89C4-2896016EEE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33953B65-77E9-4E4A-A864-69E4FAF022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7" name="Line 1">
          <a:extLst>
            <a:ext uri="{FF2B5EF4-FFF2-40B4-BE49-F238E27FC236}">
              <a16:creationId xmlns:a16="http://schemas.microsoft.com/office/drawing/2014/main" id="{23A21136-8226-420F-A558-CCB077E94A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8" name="Line 1">
          <a:extLst>
            <a:ext uri="{FF2B5EF4-FFF2-40B4-BE49-F238E27FC236}">
              <a16:creationId xmlns:a16="http://schemas.microsoft.com/office/drawing/2014/main" id="{200C4215-6318-4A55-8C54-E4F5326B9F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9" name="Line 1">
          <a:extLst>
            <a:ext uri="{FF2B5EF4-FFF2-40B4-BE49-F238E27FC236}">
              <a16:creationId xmlns:a16="http://schemas.microsoft.com/office/drawing/2014/main" id="{7AE95D56-A1ED-4E2C-B0E7-F246B0A26E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0" name="Line 1">
          <a:extLst>
            <a:ext uri="{FF2B5EF4-FFF2-40B4-BE49-F238E27FC236}">
              <a16:creationId xmlns:a16="http://schemas.microsoft.com/office/drawing/2014/main" id="{B0960A82-503B-48EF-AD45-A36446E870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1" name="Line 1">
          <a:extLst>
            <a:ext uri="{FF2B5EF4-FFF2-40B4-BE49-F238E27FC236}">
              <a16:creationId xmlns:a16="http://schemas.microsoft.com/office/drawing/2014/main" id="{D06BF63A-6FB8-4C5F-9450-91B557D850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2" name="Line 1">
          <a:extLst>
            <a:ext uri="{FF2B5EF4-FFF2-40B4-BE49-F238E27FC236}">
              <a16:creationId xmlns:a16="http://schemas.microsoft.com/office/drawing/2014/main" id="{662E0EED-B6F7-4CB2-8988-DE0A565206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3" name="Line 1">
          <a:extLst>
            <a:ext uri="{FF2B5EF4-FFF2-40B4-BE49-F238E27FC236}">
              <a16:creationId xmlns:a16="http://schemas.microsoft.com/office/drawing/2014/main" id="{27355547-1AC4-4CBA-BC5E-5A13A759F6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4" name="Line 1">
          <a:extLst>
            <a:ext uri="{FF2B5EF4-FFF2-40B4-BE49-F238E27FC236}">
              <a16:creationId xmlns:a16="http://schemas.microsoft.com/office/drawing/2014/main" id="{F2523A36-E077-45FB-A1BA-21252A28AC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5" name="Line 1">
          <a:extLst>
            <a:ext uri="{FF2B5EF4-FFF2-40B4-BE49-F238E27FC236}">
              <a16:creationId xmlns:a16="http://schemas.microsoft.com/office/drawing/2014/main" id="{1EAA8750-416D-4340-95F6-50A355C2F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6" name="Line 1">
          <a:extLst>
            <a:ext uri="{FF2B5EF4-FFF2-40B4-BE49-F238E27FC236}">
              <a16:creationId xmlns:a16="http://schemas.microsoft.com/office/drawing/2014/main" id="{892348A6-DB1C-47AE-A1B8-F16077ACC1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7" name="Line 1">
          <a:extLst>
            <a:ext uri="{FF2B5EF4-FFF2-40B4-BE49-F238E27FC236}">
              <a16:creationId xmlns:a16="http://schemas.microsoft.com/office/drawing/2014/main" id="{626822EA-7FC9-48D0-8791-D811188710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8" name="Line 1">
          <a:extLst>
            <a:ext uri="{FF2B5EF4-FFF2-40B4-BE49-F238E27FC236}">
              <a16:creationId xmlns:a16="http://schemas.microsoft.com/office/drawing/2014/main" id="{A0513E95-DA70-4033-BB18-07E7F92AC4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9" name="Line 1">
          <a:extLst>
            <a:ext uri="{FF2B5EF4-FFF2-40B4-BE49-F238E27FC236}">
              <a16:creationId xmlns:a16="http://schemas.microsoft.com/office/drawing/2014/main" id="{7AFEC675-A023-4A20-8E24-404FCF8362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0" name="Line 1">
          <a:extLst>
            <a:ext uri="{FF2B5EF4-FFF2-40B4-BE49-F238E27FC236}">
              <a16:creationId xmlns:a16="http://schemas.microsoft.com/office/drawing/2014/main" id="{218DB86B-7200-4503-8B6D-4D0C2C6381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1" name="Line 1">
          <a:extLst>
            <a:ext uri="{FF2B5EF4-FFF2-40B4-BE49-F238E27FC236}">
              <a16:creationId xmlns:a16="http://schemas.microsoft.com/office/drawing/2014/main" id="{3AC1CECB-3DF8-41D3-9071-FFF4285A3A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2" name="Line 1">
          <a:extLst>
            <a:ext uri="{FF2B5EF4-FFF2-40B4-BE49-F238E27FC236}">
              <a16:creationId xmlns:a16="http://schemas.microsoft.com/office/drawing/2014/main" id="{EDC040F1-23C6-4662-8D3E-3774936226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3" name="Line 1">
          <a:extLst>
            <a:ext uri="{FF2B5EF4-FFF2-40B4-BE49-F238E27FC236}">
              <a16:creationId xmlns:a16="http://schemas.microsoft.com/office/drawing/2014/main" id="{8CB757AE-BCB7-4C68-ACDF-0A8E44B758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4" name="Line 1">
          <a:extLst>
            <a:ext uri="{FF2B5EF4-FFF2-40B4-BE49-F238E27FC236}">
              <a16:creationId xmlns:a16="http://schemas.microsoft.com/office/drawing/2014/main" id="{B0CDAE4D-FE56-40B5-A869-D3B4F7197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5" name="Line 1">
          <a:extLst>
            <a:ext uri="{FF2B5EF4-FFF2-40B4-BE49-F238E27FC236}">
              <a16:creationId xmlns:a16="http://schemas.microsoft.com/office/drawing/2014/main" id="{07EC12BC-15A2-402A-8F6A-7019F0938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6" name="Line 1">
          <a:extLst>
            <a:ext uri="{FF2B5EF4-FFF2-40B4-BE49-F238E27FC236}">
              <a16:creationId xmlns:a16="http://schemas.microsoft.com/office/drawing/2014/main" id="{54B1AC27-858B-45A0-B1DE-DB91BE8197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7" name="Line 1">
          <a:extLst>
            <a:ext uri="{FF2B5EF4-FFF2-40B4-BE49-F238E27FC236}">
              <a16:creationId xmlns:a16="http://schemas.microsoft.com/office/drawing/2014/main" id="{847CD806-247B-4129-8BDB-352ABA8C8A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C8E615E4-C281-4589-A148-84911A239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9" name="Line 1">
          <a:extLst>
            <a:ext uri="{FF2B5EF4-FFF2-40B4-BE49-F238E27FC236}">
              <a16:creationId xmlns:a16="http://schemas.microsoft.com/office/drawing/2014/main" id="{F4A59E72-9D4E-48E3-9A5C-04E667E71F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0" name="Line 1">
          <a:extLst>
            <a:ext uri="{FF2B5EF4-FFF2-40B4-BE49-F238E27FC236}">
              <a16:creationId xmlns:a16="http://schemas.microsoft.com/office/drawing/2014/main" id="{D0684426-4189-4183-A988-14F04188E9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1" name="Line 1">
          <a:extLst>
            <a:ext uri="{FF2B5EF4-FFF2-40B4-BE49-F238E27FC236}">
              <a16:creationId xmlns:a16="http://schemas.microsoft.com/office/drawing/2014/main" id="{63FB6902-0583-4026-9418-AE8171705F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24F02312-A5AB-4DE2-9047-C3A57EC9BA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3" name="Line 1">
          <a:extLst>
            <a:ext uri="{FF2B5EF4-FFF2-40B4-BE49-F238E27FC236}">
              <a16:creationId xmlns:a16="http://schemas.microsoft.com/office/drawing/2014/main" id="{E2CFAC27-648E-4469-B7DC-4AC322B859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4" name="Line 1">
          <a:extLst>
            <a:ext uri="{FF2B5EF4-FFF2-40B4-BE49-F238E27FC236}">
              <a16:creationId xmlns:a16="http://schemas.microsoft.com/office/drawing/2014/main" id="{9589DFD9-BE32-486C-AC7C-0451CEDB25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5" name="Line 1">
          <a:extLst>
            <a:ext uri="{FF2B5EF4-FFF2-40B4-BE49-F238E27FC236}">
              <a16:creationId xmlns:a16="http://schemas.microsoft.com/office/drawing/2014/main" id="{4037A243-6E8E-44F1-9C70-BB2A6C5C3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6" name="Line 1">
          <a:extLst>
            <a:ext uri="{FF2B5EF4-FFF2-40B4-BE49-F238E27FC236}">
              <a16:creationId xmlns:a16="http://schemas.microsoft.com/office/drawing/2014/main" id="{A72B5EA4-539C-42AE-BC96-BE62FC0F0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7" name="Line 1">
          <a:extLst>
            <a:ext uri="{FF2B5EF4-FFF2-40B4-BE49-F238E27FC236}">
              <a16:creationId xmlns:a16="http://schemas.microsoft.com/office/drawing/2014/main" id="{C99760A6-1110-4064-9ADD-66EA6FC9E5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8" name="Line 1">
          <a:extLst>
            <a:ext uri="{FF2B5EF4-FFF2-40B4-BE49-F238E27FC236}">
              <a16:creationId xmlns:a16="http://schemas.microsoft.com/office/drawing/2014/main" id="{36DC2424-24F6-45BD-822D-D9A571B320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9" name="Line 1">
          <a:extLst>
            <a:ext uri="{FF2B5EF4-FFF2-40B4-BE49-F238E27FC236}">
              <a16:creationId xmlns:a16="http://schemas.microsoft.com/office/drawing/2014/main" id="{25C50EF8-2160-46B5-8DAE-009EADF6D5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0" name="Line 1">
          <a:extLst>
            <a:ext uri="{FF2B5EF4-FFF2-40B4-BE49-F238E27FC236}">
              <a16:creationId xmlns:a16="http://schemas.microsoft.com/office/drawing/2014/main" id="{6B5E71AB-FD68-46A6-BA1B-B3D3DD5785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821" name="テキスト ボックス 3820">
          <a:extLst>
            <a:ext uri="{FF2B5EF4-FFF2-40B4-BE49-F238E27FC236}">
              <a16:creationId xmlns:a16="http://schemas.microsoft.com/office/drawing/2014/main" id="{23FECEF9-1EB4-45C8-B4E8-91E12A74EEE0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2" name="Line 1">
          <a:extLst>
            <a:ext uri="{FF2B5EF4-FFF2-40B4-BE49-F238E27FC236}">
              <a16:creationId xmlns:a16="http://schemas.microsoft.com/office/drawing/2014/main" id="{CCA5A78F-84D5-4248-A820-9A9DB10082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3" name="Line 1">
          <a:extLst>
            <a:ext uri="{FF2B5EF4-FFF2-40B4-BE49-F238E27FC236}">
              <a16:creationId xmlns:a16="http://schemas.microsoft.com/office/drawing/2014/main" id="{7412B327-E1D5-4989-8010-7A184C0C1E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4" name="Line 1">
          <a:extLst>
            <a:ext uri="{FF2B5EF4-FFF2-40B4-BE49-F238E27FC236}">
              <a16:creationId xmlns:a16="http://schemas.microsoft.com/office/drawing/2014/main" id="{3F82FEA4-18A7-451B-9D23-677B6A8D3F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5" name="Line 1">
          <a:extLst>
            <a:ext uri="{FF2B5EF4-FFF2-40B4-BE49-F238E27FC236}">
              <a16:creationId xmlns:a16="http://schemas.microsoft.com/office/drawing/2014/main" id="{A93EF67E-B48A-4621-BE9E-2D5647B30C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6" name="Line 1">
          <a:extLst>
            <a:ext uri="{FF2B5EF4-FFF2-40B4-BE49-F238E27FC236}">
              <a16:creationId xmlns:a16="http://schemas.microsoft.com/office/drawing/2014/main" id="{53C4A9FD-76B7-45BD-A404-2401217DEE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7" name="Line 1">
          <a:extLst>
            <a:ext uri="{FF2B5EF4-FFF2-40B4-BE49-F238E27FC236}">
              <a16:creationId xmlns:a16="http://schemas.microsoft.com/office/drawing/2014/main" id="{E6D23687-B32F-4D9B-A672-71B80926C2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8" name="Line 1">
          <a:extLst>
            <a:ext uri="{FF2B5EF4-FFF2-40B4-BE49-F238E27FC236}">
              <a16:creationId xmlns:a16="http://schemas.microsoft.com/office/drawing/2014/main" id="{233BD20D-BCE8-4176-A25E-21EE21A04C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9" name="Line 1">
          <a:extLst>
            <a:ext uri="{FF2B5EF4-FFF2-40B4-BE49-F238E27FC236}">
              <a16:creationId xmlns:a16="http://schemas.microsoft.com/office/drawing/2014/main" id="{03D3B55D-D163-4451-B14F-F6FEF803D7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0408D520-7E8A-4333-AF29-0AF6C05DE5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1" name="Line 1">
          <a:extLst>
            <a:ext uri="{FF2B5EF4-FFF2-40B4-BE49-F238E27FC236}">
              <a16:creationId xmlns:a16="http://schemas.microsoft.com/office/drawing/2014/main" id="{93277C84-45F7-4BF1-8F10-6693DF4BA6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2" name="Line 1">
          <a:extLst>
            <a:ext uri="{FF2B5EF4-FFF2-40B4-BE49-F238E27FC236}">
              <a16:creationId xmlns:a16="http://schemas.microsoft.com/office/drawing/2014/main" id="{50C208B5-2CF0-4A93-B90F-2FC1E8BA43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3" name="Line 1">
          <a:extLst>
            <a:ext uri="{FF2B5EF4-FFF2-40B4-BE49-F238E27FC236}">
              <a16:creationId xmlns:a16="http://schemas.microsoft.com/office/drawing/2014/main" id="{E0B530C0-6933-4EAA-9AAB-A252A1AE17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4" name="Line 1">
          <a:extLst>
            <a:ext uri="{FF2B5EF4-FFF2-40B4-BE49-F238E27FC236}">
              <a16:creationId xmlns:a16="http://schemas.microsoft.com/office/drawing/2014/main" id="{4153B732-864A-420F-AFAD-0A14743FF7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5" name="Line 1">
          <a:extLst>
            <a:ext uri="{FF2B5EF4-FFF2-40B4-BE49-F238E27FC236}">
              <a16:creationId xmlns:a16="http://schemas.microsoft.com/office/drawing/2014/main" id="{FE107F44-BEB3-418F-8D8F-A50EE6F087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6" name="Line 1">
          <a:extLst>
            <a:ext uri="{FF2B5EF4-FFF2-40B4-BE49-F238E27FC236}">
              <a16:creationId xmlns:a16="http://schemas.microsoft.com/office/drawing/2014/main" id="{99E0B20F-6CAB-4CC7-8070-01A01349E5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7" name="Line 1">
          <a:extLst>
            <a:ext uri="{FF2B5EF4-FFF2-40B4-BE49-F238E27FC236}">
              <a16:creationId xmlns:a16="http://schemas.microsoft.com/office/drawing/2014/main" id="{73F6957E-0E91-4A29-AC4D-21753699F5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8" name="Line 1">
          <a:extLst>
            <a:ext uri="{FF2B5EF4-FFF2-40B4-BE49-F238E27FC236}">
              <a16:creationId xmlns:a16="http://schemas.microsoft.com/office/drawing/2014/main" id="{C91801C3-F048-418C-A4A3-C4DBDD9565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9" name="Line 1">
          <a:extLst>
            <a:ext uri="{FF2B5EF4-FFF2-40B4-BE49-F238E27FC236}">
              <a16:creationId xmlns:a16="http://schemas.microsoft.com/office/drawing/2014/main" id="{E42EC68D-43DD-45C7-A154-E3CF82650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0" name="Line 1">
          <a:extLst>
            <a:ext uri="{FF2B5EF4-FFF2-40B4-BE49-F238E27FC236}">
              <a16:creationId xmlns:a16="http://schemas.microsoft.com/office/drawing/2014/main" id="{07E9570D-7C6F-4F7B-9DEB-8648F0BA33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1" name="Line 1">
          <a:extLst>
            <a:ext uri="{FF2B5EF4-FFF2-40B4-BE49-F238E27FC236}">
              <a16:creationId xmlns:a16="http://schemas.microsoft.com/office/drawing/2014/main" id="{3ACB551E-1DC4-49BC-BB8B-F4A2A4B18D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2" name="Line 1">
          <a:extLst>
            <a:ext uri="{FF2B5EF4-FFF2-40B4-BE49-F238E27FC236}">
              <a16:creationId xmlns:a16="http://schemas.microsoft.com/office/drawing/2014/main" id="{D6EAD38B-A070-419D-A423-1AB68B1449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3" name="Line 1">
          <a:extLst>
            <a:ext uri="{FF2B5EF4-FFF2-40B4-BE49-F238E27FC236}">
              <a16:creationId xmlns:a16="http://schemas.microsoft.com/office/drawing/2014/main" id="{2C174C2E-CEB0-40DD-947D-A8942F230E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4" name="Line 1">
          <a:extLst>
            <a:ext uri="{FF2B5EF4-FFF2-40B4-BE49-F238E27FC236}">
              <a16:creationId xmlns:a16="http://schemas.microsoft.com/office/drawing/2014/main" id="{90BB72D5-D7B0-4521-9B15-AAE0DD78D3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5" name="Line 1">
          <a:extLst>
            <a:ext uri="{FF2B5EF4-FFF2-40B4-BE49-F238E27FC236}">
              <a16:creationId xmlns:a16="http://schemas.microsoft.com/office/drawing/2014/main" id="{A338E4F5-B6CB-436F-BB56-4927BE618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6" name="Line 1">
          <a:extLst>
            <a:ext uri="{FF2B5EF4-FFF2-40B4-BE49-F238E27FC236}">
              <a16:creationId xmlns:a16="http://schemas.microsoft.com/office/drawing/2014/main" id="{487E76B3-0AD8-4E4E-9FD1-4960C7B94F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7" name="Line 1">
          <a:extLst>
            <a:ext uri="{FF2B5EF4-FFF2-40B4-BE49-F238E27FC236}">
              <a16:creationId xmlns:a16="http://schemas.microsoft.com/office/drawing/2014/main" id="{2E6F5EBE-1F8B-47C0-8FC6-77646C61F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8" name="Line 1">
          <a:extLst>
            <a:ext uri="{FF2B5EF4-FFF2-40B4-BE49-F238E27FC236}">
              <a16:creationId xmlns:a16="http://schemas.microsoft.com/office/drawing/2014/main" id="{82C83E63-4D7F-468B-98DC-DB6D2B986E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9" name="Line 1">
          <a:extLst>
            <a:ext uri="{FF2B5EF4-FFF2-40B4-BE49-F238E27FC236}">
              <a16:creationId xmlns:a16="http://schemas.microsoft.com/office/drawing/2014/main" id="{05A33C57-8EAF-4F49-91E4-2363FC1D3E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0" name="Line 1">
          <a:extLst>
            <a:ext uri="{FF2B5EF4-FFF2-40B4-BE49-F238E27FC236}">
              <a16:creationId xmlns:a16="http://schemas.microsoft.com/office/drawing/2014/main" id="{2A608925-19E8-4889-93F9-A0C5DADE45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1" name="Line 1">
          <a:extLst>
            <a:ext uri="{FF2B5EF4-FFF2-40B4-BE49-F238E27FC236}">
              <a16:creationId xmlns:a16="http://schemas.microsoft.com/office/drawing/2014/main" id="{BFCEA9EA-D8DB-4A19-B3C7-DA8D8828D3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35F917A6-4778-4486-AAB7-6ECA3DBAD3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3" name="Line 1">
          <a:extLst>
            <a:ext uri="{FF2B5EF4-FFF2-40B4-BE49-F238E27FC236}">
              <a16:creationId xmlns:a16="http://schemas.microsoft.com/office/drawing/2014/main" id="{3F464E79-AE62-4975-89BC-E6F01B6B37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4" name="Line 1">
          <a:extLst>
            <a:ext uri="{FF2B5EF4-FFF2-40B4-BE49-F238E27FC236}">
              <a16:creationId xmlns:a16="http://schemas.microsoft.com/office/drawing/2014/main" id="{47C1777D-BBBD-4630-A6EF-87BE3DD5FC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5" name="Line 1">
          <a:extLst>
            <a:ext uri="{FF2B5EF4-FFF2-40B4-BE49-F238E27FC236}">
              <a16:creationId xmlns:a16="http://schemas.microsoft.com/office/drawing/2014/main" id="{72D7AD2F-7FDA-4584-9D0F-B4B3D28F00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6" name="Line 1">
          <a:extLst>
            <a:ext uri="{FF2B5EF4-FFF2-40B4-BE49-F238E27FC236}">
              <a16:creationId xmlns:a16="http://schemas.microsoft.com/office/drawing/2014/main" id="{E5F54F40-36B2-418D-BED9-E2F9C17D17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7" name="Line 1">
          <a:extLst>
            <a:ext uri="{FF2B5EF4-FFF2-40B4-BE49-F238E27FC236}">
              <a16:creationId xmlns:a16="http://schemas.microsoft.com/office/drawing/2014/main" id="{5ED67909-DB9E-4266-969D-FB4FF9F61C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8" name="Line 1">
          <a:extLst>
            <a:ext uri="{FF2B5EF4-FFF2-40B4-BE49-F238E27FC236}">
              <a16:creationId xmlns:a16="http://schemas.microsoft.com/office/drawing/2014/main" id="{4B1126EB-50DA-4E92-8B98-274FC1B4D2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9" name="Line 1">
          <a:extLst>
            <a:ext uri="{FF2B5EF4-FFF2-40B4-BE49-F238E27FC236}">
              <a16:creationId xmlns:a16="http://schemas.microsoft.com/office/drawing/2014/main" id="{A7E58D8A-F891-4A98-873A-ED6BA156C4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39B655BD-06FD-43A9-86AB-1216F79CD8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1" name="Line 1">
          <a:extLst>
            <a:ext uri="{FF2B5EF4-FFF2-40B4-BE49-F238E27FC236}">
              <a16:creationId xmlns:a16="http://schemas.microsoft.com/office/drawing/2014/main" id="{C7DD2D99-270B-499C-8F6D-136149F79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2" name="Line 1">
          <a:extLst>
            <a:ext uri="{FF2B5EF4-FFF2-40B4-BE49-F238E27FC236}">
              <a16:creationId xmlns:a16="http://schemas.microsoft.com/office/drawing/2014/main" id="{72A2A82A-E741-4931-9D36-09DF42221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3" name="Line 1">
          <a:extLst>
            <a:ext uri="{FF2B5EF4-FFF2-40B4-BE49-F238E27FC236}">
              <a16:creationId xmlns:a16="http://schemas.microsoft.com/office/drawing/2014/main" id="{55A4225F-1ABB-402C-84DF-CA5601B525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4" name="Line 1">
          <a:extLst>
            <a:ext uri="{FF2B5EF4-FFF2-40B4-BE49-F238E27FC236}">
              <a16:creationId xmlns:a16="http://schemas.microsoft.com/office/drawing/2014/main" id="{F384AF38-F6E9-44A7-A717-A83F5D4920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5" name="Line 1">
          <a:extLst>
            <a:ext uri="{FF2B5EF4-FFF2-40B4-BE49-F238E27FC236}">
              <a16:creationId xmlns:a16="http://schemas.microsoft.com/office/drawing/2014/main" id="{5CC19F3E-EA97-4066-A861-C7CFCFCE1B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6" name="Line 1">
          <a:extLst>
            <a:ext uri="{FF2B5EF4-FFF2-40B4-BE49-F238E27FC236}">
              <a16:creationId xmlns:a16="http://schemas.microsoft.com/office/drawing/2014/main" id="{E47FAEEE-A2AB-46C4-81F1-33B278A476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7" name="Line 1">
          <a:extLst>
            <a:ext uri="{FF2B5EF4-FFF2-40B4-BE49-F238E27FC236}">
              <a16:creationId xmlns:a16="http://schemas.microsoft.com/office/drawing/2014/main" id="{1B26E1F2-04B5-4E3F-837D-EBFFFCF76E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8" name="Line 1">
          <a:extLst>
            <a:ext uri="{FF2B5EF4-FFF2-40B4-BE49-F238E27FC236}">
              <a16:creationId xmlns:a16="http://schemas.microsoft.com/office/drawing/2014/main" id="{CD262BDB-1008-4CE8-AA9F-DFF39F9B5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9" name="Line 1">
          <a:extLst>
            <a:ext uri="{FF2B5EF4-FFF2-40B4-BE49-F238E27FC236}">
              <a16:creationId xmlns:a16="http://schemas.microsoft.com/office/drawing/2014/main" id="{DE423F5C-4D15-4218-9162-C593073B9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0" name="Line 1">
          <a:extLst>
            <a:ext uri="{FF2B5EF4-FFF2-40B4-BE49-F238E27FC236}">
              <a16:creationId xmlns:a16="http://schemas.microsoft.com/office/drawing/2014/main" id="{BB9AA4A6-FFE8-4C9F-B2D8-0D8AEA376D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1" name="Line 1">
          <a:extLst>
            <a:ext uri="{FF2B5EF4-FFF2-40B4-BE49-F238E27FC236}">
              <a16:creationId xmlns:a16="http://schemas.microsoft.com/office/drawing/2014/main" id="{B559A1DD-8A5D-4001-9502-B112BF977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2" name="Line 1">
          <a:extLst>
            <a:ext uri="{FF2B5EF4-FFF2-40B4-BE49-F238E27FC236}">
              <a16:creationId xmlns:a16="http://schemas.microsoft.com/office/drawing/2014/main" id="{7BF492A6-97CE-4C97-AEC2-97EEBFD85A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3" name="Line 1">
          <a:extLst>
            <a:ext uri="{FF2B5EF4-FFF2-40B4-BE49-F238E27FC236}">
              <a16:creationId xmlns:a16="http://schemas.microsoft.com/office/drawing/2014/main" id="{879CA51B-131C-4836-B16B-6C3751B21D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586C6DAD-ECA5-4C57-815A-61E3719084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5" name="Line 1">
          <a:extLst>
            <a:ext uri="{FF2B5EF4-FFF2-40B4-BE49-F238E27FC236}">
              <a16:creationId xmlns:a16="http://schemas.microsoft.com/office/drawing/2014/main" id="{A2E1B720-3908-4754-90D4-04AEBD13E1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6" name="Line 1">
          <a:extLst>
            <a:ext uri="{FF2B5EF4-FFF2-40B4-BE49-F238E27FC236}">
              <a16:creationId xmlns:a16="http://schemas.microsoft.com/office/drawing/2014/main" id="{A75B36FE-A12F-4711-B987-F13F7C7DC2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7" name="Line 1">
          <a:extLst>
            <a:ext uri="{FF2B5EF4-FFF2-40B4-BE49-F238E27FC236}">
              <a16:creationId xmlns:a16="http://schemas.microsoft.com/office/drawing/2014/main" id="{71EE24E5-7BD3-45A0-83D1-B9C44ABD68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8" name="Line 1">
          <a:extLst>
            <a:ext uri="{FF2B5EF4-FFF2-40B4-BE49-F238E27FC236}">
              <a16:creationId xmlns:a16="http://schemas.microsoft.com/office/drawing/2014/main" id="{8C48D935-0D45-4820-B25B-4355995FD6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9" name="Line 1">
          <a:extLst>
            <a:ext uri="{FF2B5EF4-FFF2-40B4-BE49-F238E27FC236}">
              <a16:creationId xmlns:a16="http://schemas.microsoft.com/office/drawing/2014/main" id="{43B49570-46BE-4D28-B099-E7C292B0CF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0" name="Line 1">
          <a:extLst>
            <a:ext uri="{FF2B5EF4-FFF2-40B4-BE49-F238E27FC236}">
              <a16:creationId xmlns:a16="http://schemas.microsoft.com/office/drawing/2014/main" id="{9D8C5CC0-624A-481E-8FD4-15A3521810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1" name="Line 1">
          <a:extLst>
            <a:ext uri="{FF2B5EF4-FFF2-40B4-BE49-F238E27FC236}">
              <a16:creationId xmlns:a16="http://schemas.microsoft.com/office/drawing/2014/main" id="{B1ED680A-D943-4BCB-AA2B-D1B0B0518E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2" name="Line 1">
          <a:extLst>
            <a:ext uri="{FF2B5EF4-FFF2-40B4-BE49-F238E27FC236}">
              <a16:creationId xmlns:a16="http://schemas.microsoft.com/office/drawing/2014/main" id="{8B5B7E58-8795-4628-997F-071B7663F8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3" name="Line 1">
          <a:extLst>
            <a:ext uri="{FF2B5EF4-FFF2-40B4-BE49-F238E27FC236}">
              <a16:creationId xmlns:a16="http://schemas.microsoft.com/office/drawing/2014/main" id="{3CB8B304-F4A5-4CED-AECB-5B24E57B7C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4" name="Line 1">
          <a:extLst>
            <a:ext uri="{FF2B5EF4-FFF2-40B4-BE49-F238E27FC236}">
              <a16:creationId xmlns:a16="http://schemas.microsoft.com/office/drawing/2014/main" id="{A78596E7-B09D-4296-AFD4-86B39F67E2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5" name="Line 1">
          <a:extLst>
            <a:ext uri="{FF2B5EF4-FFF2-40B4-BE49-F238E27FC236}">
              <a16:creationId xmlns:a16="http://schemas.microsoft.com/office/drawing/2014/main" id="{07B8247C-8209-4BA0-BE2C-4036B47473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6" name="Line 1">
          <a:extLst>
            <a:ext uri="{FF2B5EF4-FFF2-40B4-BE49-F238E27FC236}">
              <a16:creationId xmlns:a16="http://schemas.microsoft.com/office/drawing/2014/main" id="{014F627E-870E-4454-9060-22BDA07D50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7" name="Line 1">
          <a:extLst>
            <a:ext uri="{FF2B5EF4-FFF2-40B4-BE49-F238E27FC236}">
              <a16:creationId xmlns:a16="http://schemas.microsoft.com/office/drawing/2014/main" id="{0B45B72D-C19C-4E26-A9A1-46CEE7BF3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8" name="Line 1">
          <a:extLst>
            <a:ext uri="{FF2B5EF4-FFF2-40B4-BE49-F238E27FC236}">
              <a16:creationId xmlns:a16="http://schemas.microsoft.com/office/drawing/2014/main" id="{9F6BFB69-7847-4751-BBAB-A55C251B70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9" name="Line 1">
          <a:extLst>
            <a:ext uri="{FF2B5EF4-FFF2-40B4-BE49-F238E27FC236}">
              <a16:creationId xmlns:a16="http://schemas.microsoft.com/office/drawing/2014/main" id="{371E8E74-27D8-46E3-8D9D-603CABBE5D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0" name="Line 1">
          <a:extLst>
            <a:ext uri="{FF2B5EF4-FFF2-40B4-BE49-F238E27FC236}">
              <a16:creationId xmlns:a16="http://schemas.microsoft.com/office/drawing/2014/main" id="{CD5257A4-DC74-4992-A2B0-7B9437682E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1" name="Line 1">
          <a:extLst>
            <a:ext uri="{FF2B5EF4-FFF2-40B4-BE49-F238E27FC236}">
              <a16:creationId xmlns:a16="http://schemas.microsoft.com/office/drawing/2014/main" id="{7F3DA009-957F-4340-A8CF-072D163EC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2" name="Line 1">
          <a:extLst>
            <a:ext uri="{FF2B5EF4-FFF2-40B4-BE49-F238E27FC236}">
              <a16:creationId xmlns:a16="http://schemas.microsoft.com/office/drawing/2014/main" id="{93779136-67CF-4B59-9E1B-001BEFFCE9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3" name="Line 1">
          <a:extLst>
            <a:ext uri="{FF2B5EF4-FFF2-40B4-BE49-F238E27FC236}">
              <a16:creationId xmlns:a16="http://schemas.microsoft.com/office/drawing/2014/main" id="{4F860C80-FC56-4098-88BD-D7CB444BD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4" name="Line 1">
          <a:extLst>
            <a:ext uri="{FF2B5EF4-FFF2-40B4-BE49-F238E27FC236}">
              <a16:creationId xmlns:a16="http://schemas.microsoft.com/office/drawing/2014/main" id="{00A98CF9-58E7-4DDF-9C5D-CA4B814EB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5" name="Line 1">
          <a:extLst>
            <a:ext uri="{FF2B5EF4-FFF2-40B4-BE49-F238E27FC236}">
              <a16:creationId xmlns:a16="http://schemas.microsoft.com/office/drawing/2014/main" id="{46122B72-4F03-4389-9A24-0B79B46511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3868B8B2-C08E-429F-976E-4192735493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7" name="Line 1">
          <a:extLst>
            <a:ext uri="{FF2B5EF4-FFF2-40B4-BE49-F238E27FC236}">
              <a16:creationId xmlns:a16="http://schemas.microsoft.com/office/drawing/2014/main" id="{490E8B1F-EC73-41A2-8836-E268558951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8" name="Line 1">
          <a:extLst>
            <a:ext uri="{FF2B5EF4-FFF2-40B4-BE49-F238E27FC236}">
              <a16:creationId xmlns:a16="http://schemas.microsoft.com/office/drawing/2014/main" id="{F490168D-5A3C-4864-BA1A-8F8EF504E9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9" name="Line 1">
          <a:extLst>
            <a:ext uri="{FF2B5EF4-FFF2-40B4-BE49-F238E27FC236}">
              <a16:creationId xmlns:a16="http://schemas.microsoft.com/office/drawing/2014/main" id="{8E2D8856-370F-499E-962F-876A93491F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0" name="Line 1">
          <a:extLst>
            <a:ext uri="{FF2B5EF4-FFF2-40B4-BE49-F238E27FC236}">
              <a16:creationId xmlns:a16="http://schemas.microsoft.com/office/drawing/2014/main" id="{7A100675-F019-4A72-8EAF-E19B1D32C5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9C68040A-724F-4600-A8AF-BD1C9E17CD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2" name="Line 1">
          <a:extLst>
            <a:ext uri="{FF2B5EF4-FFF2-40B4-BE49-F238E27FC236}">
              <a16:creationId xmlns:a16="http://schemas.microsoft.com/office/drawing/2014/main" id="{2F3F7156-17A4-44A9-9D07-15EB40ADBC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3" name="Line 1">
          <a:extLst>
            <a:ext uri="{FF2B5EF4-FFF2-40B4-BE49-F238E27FC236}">
              <a16:creationId xmlns:a16="http://schemas.microsoft.com/office/drawing/2014/main" id="{987B9C4D-05F9-4B82-AA2C-85A083F5BD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4" name="Line 1">
          <a:extLst>
            <a:ext uri="{FF2B5EF4-FFF2-40B4-BE49-F238E27FC236}">
              <a16:creationId xmlns:a16="http://schemas.microsoft.com/office/drawing/2014/main" id="{9C4DD80B-F936-45AD-9B12-2159C9255D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5" name="Line 1">
          <a:extLst>
            <a:ext uri="{FF2B5EF4-FFF2-40B4-BE49-F238E27FC236}">
              <a16:creationId xmlns:a16="http://schemas.microsoft.com/office/drawing/2014/main" id="{6BA975CB-B0D7-4DD4-BF55-07B237665A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6" name="Line 1">
          <a:extLst>
            <a:ext uri="{FF2B5EF4-FFF2-40B4-BE49-F238E27FC236}">
              <a16:creationId xmlns:a16="http://schemas.microsoft.com/office/drawing/2014/main" id="{26BA2DCE-75BB-4895-B1BC-635B55E98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7" name="Line 1">
          <a:extLst>
            <a:ext uri="{FF2B5EF4-FFF2-40B4-BE49-F238E27FC236}">
              <a16:creationId xmlns:a16="http://schemas.microsoft.com/office/drawing/2014/main" id="{537E3B28-0321-460A-BAE4-15E4DE02C9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8" name="Line 1">
          <a:extLst>
            <a:ext uri="{FF2B5EF4-FFF2-40B4-BE49-F238E27FC236}">
              <a16:creationId xmlns:a16="http://schemas.microsoft.com/office/drawing/2014/main" id="{E5342E2A-9EC3-4ECB-8916-61688E95E8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9" name="Line 1">
          <a:extLst>
            <a:ext uri="{FF2B5EF4-FFF2-40B4-BE49-F238E27FC236}">
              <a16:creationId xmlns:a16="http://schemas.microsoft.com/office/drawing/2014/main" id="{1EE41817-CB2B-4434-9B08-B9A9649BC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0" name="Line 1">
          <a:extLst>
            <a:ext uri="{FF2B5EF4-FFF2-40B4-BE49-F238E27FC236}">
              <a16:creationId xmlns:a16="http://schemas.microsoft.com/office/drawing/2014/main" id="{414D7FC3-D69D-4CAE-8B00-B38B274564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1" name="Line 1">
          <a:extLst>
            <a:ext uri="{FF2B5EF4-FFF2-40B4-BE49-F238E27FC236}">
              <a16:creationId xmlns:a16="http://schemas.microsoft.com/office/drawing/2014/main" id="{11A67030-E9D7-4724-8634-43437837C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2" name="Line 1">
          <a:extLst>
            <a:ext uri="{FF2B5EF4-FFF2-40B4-BE49-F238E27FC236}">
              <a16:creationId xmlns:a16="http://schemas.microsoft.com/office/drawing/2014/main" id="{FE26FC9E-1CE5-4254-A0DE-F8C5182F44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5C4D067B-12A3-403A-BF01-8072F4A34B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4" name="Line 1">
          <a:extLst>
            <a:ext uri="{FF2B5EF4-FFF2-40B4-BE49-F238E27FC236}">
              <a16:creationId xmlns:a16="http://schemas.microsoft.com/office/drawing/2014/main" id="{593354FC-7CE4-414A-9F87-39F2417797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5" name="Line 1">
          <a:extLst>
            <a:ext uri="{FF2B5EF4-FFF2-40B4-BE49-F238E27FC236}">
              <a16:creationId xmlns:a16="http://schemas.microsoft.com/office/drawing/2014/main" id="{397C9BF9-CD7F-4ECD-B33B-BED9B6AC4F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6" name="Line 1">
          <a:extLst>
            <a:ext uri="{FF2B5EF4-FFF2-40B4-BE49-F238E27FC236}">
              <a16:creationId xmlns:a16="http://schemas.microsoft.com/office/drawing/2014/main" id="{6CD3FD2C-822B-464D-8AF3-E359D46216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7" name="Line 1">
          <a:extLst>
            <a:ext uri="{FF2B5EF4-FFF2-40B4-BE49-F238E27FC236}">
              <a16:creationId xmlns:a16="http://schemas.microsoft.com/office/drawing/2014/main" id="{B5CE8F3D-F73D-4BBC-94BE-46E67958CA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7DA188DA-1ABF-4A5A-A1FD-734A6A41B4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9" name="Line 1">
          <a:extLst>
            <a:ext uri="{FF2B5EF4-FFF2-40B4-BE49-F238E27FC236}">
              <a16:creationId xmlns:a16="http://schemas.microsoft.com/office/drawing/2014/main" id="{76516B81-ADEB-42D3-AE68-F84B3DEFDF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0" name="Line 1">
          <a:extLst>
            <a:ext uri="{FF2B5EF4-FFF2-40B4-BE49-F238E27FC236}">
              <a16:creationId xmlns:a16="http://schemas.microsoft.com/office/drawing/2014/main" id="{8B0FCD47-F542-45B8-9BEE-6BD655AE05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1" name="Line 1">
          <a:extLst>
            <a:ext uri="{FF2B5EF4-FFF2-40B4-BE49-F238E27FC236}">
              <a16:creationId xmlns:a16="http://schemas.microsoft.com/office/drawing/2014/main" id="{E6A845DB-6193-4A69-9D49-58A1153444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2" name="Line 1">
          <a:extLst>
            <a:ext uri="{FF2B5EF4-FFF2-40B4-BE49-F238E27FC236}">
              <a16:creationId xmlns:a16="http://schemas.microsoft.com/office/drawing/2014/main" id="{5D5E9094-DDF4-4BC9-A10D-434D26FD68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3" name="Line 1">
          <a:extLst>
            <a:ext uri="{FF2B5EF4-FFF2-40B4-BE49-F238E27FC236}">
              <a16:creationId xmlns:a16="http://schemas.microsoft.com/office/drawing/2014/main" id="{1B117B7F-92A4-4293-A370-791316277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4" name="Line 1">
          <a:extLst>
            <a:ext uri="{FF2B5EF4-FFF2-40B4-BE49-F238E27FC236}">
              <a16:creationId xmlns:a16="http://schemas.microsoft.com/office/drawing/2014/main" id="{0C6C855D-ED74-4CB7-8044-3450D9D65F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5" name="Line 1">
          <a:extLst>
            <a:ext uri="{FF2B5EF4-FFF2-40B4-BE49-F238E27FC236}">
              <a16:creationId xmlns:a16="http://schemas.microsoft.com/office/drawing/2014/main" id="{9F3DE7AA-7E57-4839-B557-CC6E67F730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6" name="Line 1">
          <a:extLst>
            <a:ext uri="{FF2B5EF4-FFF2-40B4-BE49-F238E27FC236}">
              <a16:creationId xmlns:a16="http://schemas.microsoft.com/office/drawing/2014/main" id="{9C60AF50-B022-43C2-997C-BD7AA4DA93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7" name="Line 1">
          <a:extLst>
            <a:ext uri="{FF2B5EF4-FFF2-40B4-BE49-F238E27FC236}">
              <a16:creationId xmlns:a16="http://schemas.microsoft.com/office/drawing/2014/main" id="{BB96E796-9C8D-4EEB-A92E-AD9E137692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8" name="Line 1">
          <a:extLst>
            <a:ext uri="{FF2B5EF4-FFF2-40B4-BE49-F238E27FC236}">
              <a16:creationId xmlns:a16="http://schemas.microsoft.com/office/drawing/2014/main" id="{A92074E3-5BFD-4793-8171-3BDA2AD866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9" name="Line 1">
          <a:extLst>
            <a:ext uri="{FF2B5EF4-FFF2-40B4-BE49-F238E27FC236}">
              <a16:creationId xmlns:a16="http://schemas.microsoft.com/office/drawing/2014/main" id="{25300457-46FD-430A-A887-EB8C4D75D1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0" name="Line 1">
          <a:extLst>
            <a:ext uri="{FF2B5EF4-FFF2-40B4-BE49-F238E27FC236}">
              <a16:creationId xmlns:a16="http://schemas.microsoft.com/office/drawing/2014/main" id="{9FF422AA-8866-4FEF-A3B0-B2ACCE6AC1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1" name="Line 1">
          <a:extLst>
            <a:ext uri="{FF2B5EF4-FFF2-40B4-BE49-F238E27FC236}">
              <a16:creationId xmlns:a16="http://schemas.microsoft.com/office/drawing/2014/main" id="{6F9395F1-6A0C-4176-BF25-3E4E5FB3DC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2" name="Line 1">
          <a:extLst>
            <a:ext uri="{FF2B5EF4-FFF2-40B4-BE49-F238E27FC236}">
              <a16:creationId xmlns:a16="http://schemas.microsoft.com/office/drawing/2014/main" id="{71E4B18F-C2EE-41FA-8275-52AD5BD31F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3" name="Line 1">
          <a:extLst>
            <a:ext uri="{FF2B5EF4-FFF2-40B4-BE49-F238E27FC236}">
              <a16:creationId xmlns:a16="http://schemas.microsoft.com/office/drawing/2014/main" id="{F260C7EE-9AFA-4717-A6C0-1840300F52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4" name="Line 1">
          <a:extLst>
            <a:ext uri="{FF2B5EF4-FFF2-40B4-BE49-F238E27FC236}">
              <a16:creationId xmlns:a16="http://schemas.microsoft.com/office/drawing/2014/main" id="{BC82CAD3-17AE-4141-BB4B-3F216D8EB5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5" name="Line 1">
          <a:extLst>
            <a:ext uri="{FF2B5EF4-FFF2-40B4-BE49-F238E27FC236}">
              <a16:creationId xmlns:a16="http://schemas.microsoft.com/office/drawing/2014/main" id="{A97E3746-C0F0-4145-9818-BA947CF05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6" name="Line 1">
          <a:extLst>
            <a:ext uri="{FF2B5EF4-FFF2-40B4-BE49-F238E27FC236}">
              <a16:creationId xmlns:a16="http://schemas.microsoft.com/office/drawing/2014/main" id="{68E7F3D1-B98A-42C3-987F-E7C44F5B6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7" name="Line 1">
          <a:extLst>
            <a:ext uri="{FF2B5EF4-FFF2-40B4-BE49-F238E27FC236}">
              <a16:creationId xmlns:a16="http://schemas.microsoft.com/office/drawing/2014/main" id="{60E4D3F7-619B-44BC-9E0C-89ABB4C26B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8" name="Line 1">
          <a:extLst>
            <a:ext uri="{FF2B5EF4-FFF2-40B4-BE49-F238E27FC236}">
              <a16:creationId xmlns:a16="http://schemas.microsoft.com/office/drawing/2014/main" id="{10B7EEB5-C944-4535-9950-64C9FE2DEC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9" name="Line 1">
          <a:extLst>
            <a:ext uri="{FF2B5EF4-FFF2-40B4-BE49-F238E27FC236}">
              <a16:creationId xmlns:a16="http://schemas.microsoft.com/office/drawing/2014/main" id="{1B33B0C6-DFD8-417F-9290-3DD2EAA03B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58AFFEA4-196E-475A-ADEB-B1ECD3FCD0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1" name="Line 1">
          <a:extLst>
            <a:ext uri="{FF2B5EF4-FFF2-40B4-BE49-F238E27FC236}">
              <a16:creationId xmlns:a16="http://schemas.microsoft.com/office/drawing/2014/main" id="{7C21EB60-4910-447A-89B8-EC6D8B91D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2" name="Line 1">
          <a:extLst>
            <a:ext uri="{FF2B5EF4-FFF2-40B4-BE49-F238E27FC236}">
              <a16:creationId xmlns:a16="http://schemas.microsoft.com/office/drawing/2014/main" id="{B2EC98A1-54D3-445B-B164-EAE0C04561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3" name="Line 1">
          <a:extLst>
            <a:ext uri="{FF2B5EF4-FFF2-40B4-BE49-F238E27FC236}">
              <a16:creationId xmlns:a16="http://schemas.microsoft.com/office/drawing/2014/main" id="{1B6A4156-9913-486C-B64E-BC8EC7C21D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4" name="Line 1">
          <a:extLst>
            <a:ext uri="{FF2B5EF4-FFF2-40B4-BE49-F238E27FC236}">
              <a16:creationId xmlns:a16="http://schemas.microsoft.com/office/drawing/2014/main" id="{6DF400C2-3291-4553-99FB-54BA7EC96E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5" name="Line 1">
          <a:extLst>
            <a:ext uri="{FF2B5EF4-FFF2-40B4-BE49-F238E27FC236}">
              <a16:creationId xmlns:a16="http://schemas.microsoft.com/office/drawing/2014/main" id="{4F4B76BF-78EF-4028-98D2-CAF476DAB7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6" name="Line 1">
          <a:extLst>
            <a:ext uri="{FF2B5EF4-FFF2-40B4-BE49-F238E27FC236}">
              <a16:creationId xmlns:a16="http://schemas.microsoft.com/office/drawing/2014/main" id="{AFE20BF7-CAED-43BB-B385-BC1171C8F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7" name="Line 1">
          <a:extLst>
            <a:ext uri="{FF2B5EF4-FFF2-40B4-BE49-F238E27FC236}">
              <a16:creationId xmlns:a16="http://schemas.microsoft.com/office/drawing/2014/main" id="{5181B0C6-13D0-4546-A177-8ED0B6CFD4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8" name="Line 1">
          <a:extLst>
            <a:ext uri="{FF2B5EF4-FFF2-40B4-BE49-F238E27FC236}">
              <a16:creationId xmlns:a16="http://schemas.microsoft.com/office/drawing/2014/main" id="{0C1F8FD2-BC49-46FA-9013-B52CFC31C2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9" name="Line 1">
          <a:extLst>
            <a:ext uri="{FF2B5EF4-FFF2-40B4-BE49-F238E27FC236}">
              <a16:creationId xmlns:a16="http://schemas.microsoft.com/office/drawing/2014/main" id="{4B038866-52F2-4819-8F68-5C06EA8818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0" name="Line 1">
          <a:extLst>
            <a:ext uri="{FF2B5EF4-FFF2-40B4-BE49-F238E27FC236}">
              <a16:creationId xmlns:a16="http://schemas.microsoft.com/office/drawing/2014/main" id="{CC315FAC-FA4E-411E-94BA-E2AB820B3D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1" name="Line 1">
          <a:extLst>
            <a:ext uri="{FF2B5EF4-FFF2-40B4-BE49-F238E27FC236}">
              <a16:creationId xmlns:a16="http://schemas.microsoft.com/office/drawing/2014/main" id="{2D2258BD-2DCE-4460-BF79-F0D097CC64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2" name="Line 1">
          <a:extLst>
            <a:ext uri="{FF2B5EF4-FFF2-40B4-BE49-F238E27FC236}">
              <a16:creationId xmlns:a16="http://schemas.microsoft.com/office/drawing/2014/main" id="{C042FD77-88C5-4B7F-9847-088D94A84F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3" name="Line 1">
          <a:extLst>
            <a:ext uri="{FF2B5EF4-FFF2-40B4-BE49-F238E27FC236}">
              <a16:creationId xmlns:a16="http://schemas.microsoft.com/office/drawing/2014/main" id="{EF929BE5-A9B1-4F14-825E-7815D288B1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4" name="Line 1">
          <a:extLst>
            <a:ext uri="{FF2B5EF4-FFF2-40B4-BE49-F238E27FC236}">
              <a16:creationId xmlns:a16="http://schemas.microsoft.com/office/drawing/2014/main" id="{5CD81F36-4F0E-4302-9E8C-5934449DAC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5" name="Line 1">
          <a:extLst>
            <a:ext uri="{FF2B5EF4-FFF2-40B4-BE49-F238E27FC236}">
              <a16:creationId xmlns:a16="http://schemas.microsoft.com/office/drawing/2014/main" id="{9B540E40-D73C-4387-8282-487DEF5917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6" name="Line 1">
          <a:extLst>
            <a:ext uri="{FF2B5EF4-FFF2-40B4-BE49-F238E27FC236}">
              <a16:creationId xmlns:a16="http://schemas.microsoft.com/office/drawing/2014/main" id="{6C4C3C93-0838-4EFC-87C8-FA1912144D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7" name="Line 1">
          <a:extLst>
            <a:ext uri="{FF2B5EF4-FFF2-40B4-BE49-F238E27FC236}">
              <a16:creationId xmlns:a16="http://schemas.microsoft.com/office/drawing/2014/main" id="{26F05E8E-F667-44A9-81DA-96B9C9DAA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8" name="Line 1">
          <a:extLst>
            <a:ext uri="{FF2B5EF4-FFF2-40B4-BE49-F238E27FC236}">
              <a16:creationId xmlns:a16="http://schemas.microsoft.com/office/drawing/2014/main" id="{BC10BD28-308D-4E94-860C-A8CF37545E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9" name="Line 1">
          <a:extLst>
            <a:ext uri="{FF2B5EF4-FFF2-40B4-BE49-F238E27FC236}">
              <a16:creationId xmlns:a16="http://schemas.microsoft.com/office/drawing/2014/main" id="{28424BB0-57AD-4103-9912-59B539623F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0" name="Line 1">
          <a:extLst>
            <a:ext uri="{FF2B5EF4-FFF2-40B4-BE49-F238E27FC236}">
              <a16:creationId xmlns:a16="http://schemas.microsoft.com/office/drawing/2014/main" id="{AA7A9DC3-96FF-45CC-B47B-F51558CB19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1" name="Line 1">
          <a:extLst>
            <a:ext uri="{FF2B5EF4-FFF2-40B4-BE49-F238E27FC236}">
              <a16:creationId xmlns:a16="http://schemas.microsoft.com/office/drawing/2014/main" id="{DC199B2E-E2B6-42B9-8BC3-7ACFBE2DD4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8CDDFD49-8663-49FB-A9CC-ED9785AD12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3" name="Line 1">
          <a:extLst>
            <a:ext uri="{FF2B5EF4-FFF2-40B4-BE49-F238E27FC236}">
              <a16:creationId xmlns:a16="http://schemas.microsoft.com/office/drawing/2014/main" id="{709068AF-FCDA-410E-9DD7-17778CD99A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4" name="Line 1">
          <a:extLst>
            <a:ext uri="{FF2B5EF4-FFF2-40B4-BE49-F238E27FC236}">
              <a16:creationId xmlns:a16="http://schemas.microsoft.com/office/drawing/2014/main" id="{28B5B65C-4E72-4042-82E1-3DAF1C117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5" name="Line 1">
          <a:extLst>
            <a:ext uri="{FF2B5EF4-FFF2-40B4-BE49-F238E27FC236}">
              <a16:creationId xmlns:a16="http://schemas.microsoft.com/office/drawing/2014/main" id="{D1BF1256-7596-4EBF-B89E-85382B9E9A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6" name="Line 1">
          <a:extLst>
            <a:ext uri="{FF2B5EF4-FFF2-40B4-BE49-F238E27FC236}">
              <a16:creationId xmlns:a16="http://schemas.microsoft.com/office/drawing/2014/main" id="{CE623CE5-F8A8-4150-B999-33C42371D5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7" name="Line 1">
          <a:extLst>
            <a:ext uri="{FF2B5EF4-FFF2-40B4-BE49-F238E27FC236}">
              <a16:creationId xmlns:a16="http://schemas.microsoft.com/office/drawing/2014/main" id="{8B51463C-A3BE-4F98-A951-FD537B7AC4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8" name="Line 1">
          <a:extLst>
            <a:ext uri="{FF2B5EF4-FFF2-40B4-BE49-F238E27FC236}">
              <a16:creationId xmlns:a16="http://schemas.microsoft.com/office/drawing/2014/main" id="{77CB88E5-7BC9-49AC-BEF7-666D2EED5D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9" name="Line 1">
          <a:extLst>
            <a:ext uri="{FF2B5EF4-FFF2-40B4-BE49-F238E27FC236}">
              <a16:creationId xmlns:a16="http://schemas.microsoft.com/office/drawing/2014/main" id="{66AFFD02-9C07-42DF-8CBC-46FCDE41EE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0" name="Line 1">
          <a:extLst>
            <a:ext uri="{FF2B5EF4-FFF2-40B4-BE49-F238E27FC236}">
              <a16:creationId xmlns:a16="http://schemas.microsoft.com/office/drawing/2014/main" id="{FCF96420-5BE4-4CC1-9430-03846D9BD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1" name="Line 1">
          <a:extLst>
            <a:ext uri="{FF2B5EF4-FFF2-40B4-BE49-F238E27FC236}">
              <a16:creationId xmlns:a16="http://schemas.microsoft.com/office/drawing/2014/main" id="{5BC5C148-B57E-4127-9B53-CCF98EB72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2" name="Line 1">
          <a:extLst>
            <a:ext uri="{FF2B5EF4-FFF2-40B4-BE49-F238E27FC236}">
              <a16:creationId xmlns:a16="http://schemas.microsoft.com/office/drawing/2014/main" id="{DECAFF69-9EBF-4AAC-8977-512971CB2D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3" name="Line 1">
          <a:extLst>
            <a:ext uri="{FF2B5EF4-FFF2-40B4-BE49-F238E27FC236}">
              <a16:creationId xmlns:a16="http://schemas.microsoft.com/office/drawing/2014/main" id="{948D4D26-1B4D-4156-BDAD-FDC4821E02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4" name="Line 1">
          <a:extLst>
            <a:ext uri="{FF2B5EF4-FFF2-40B4-BE49-F238E27FC236}">
              <a16:creationId xmlns:a16="http://schemas.microsoft.com/office/drawing/2014/main" id="{F85A7CAA-2ECA-47EC-8B3C-449C1EFBD5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5" name="Line 1">
          <a:extLst>
            <a:ext uri="{FF2B5EF4-FFF2-40B4-BE49-F238E27FC236}">
              <a16:creationId xmlns:a16="http://schemas.microsoft.com/office/drawing/2014/main" id="{C92AA8D4-E446-4ECF-921E-6D52CF301A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6" name="Line 1">
          <a:extLst>
            <a:ext uri="{FF2B5EF4-FFF2-40B4-BE49-F238E27FC236}">
              <a16:creationId xmlns:a16="http://schemas.microsoft.com/office/drawing/2014/main" id="{CE6DBDFE-93DE-4F32-AF9A-CECFD68953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7" name="Line 1">
          <a:extLst>
            <a:ext uri="{FF2B5EF4-FFF2-40B4-BE49-F238E27FC236}">
              <a16:creationId xmlns:a16="http://schemas.microsoft.com/office/drawing/2014/main" id="{03CB218A-BA93-456E-B6BC-CE19990598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8" name="Line 1">
          <a:extLst>
            <a:ext uri="{FF2B5EF4-FFF2-40B4-BE49-F238E27FC236}">
              <a16:creationId xmlns:a16="http://schemas.microsoft.com/office/drawing/2014/main" id="{16D6064F-B164-4FE1-B9DD-101C21BDF2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9" name="Line 1">
          <a:extLst>
            <a:ext uri="{FF2B5EF4-FFF2-40B4-BE49-F238E27FC236}">
              <a16:creationId xmlns:a16="http://schemas.microsoft.com/office/drawing/2014/main" id="{DF9C4D6A-8EE7-439C-B3CE-1F1D48A3D8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0" name="Line 1">
          <a:extLst>
            <a:ext uri="{FF2B5EF4-FFF2-40B4-BE49-F238E27FC236}">
              <a16:creationId xmlns:a16="http://schemas.microsoft.com/office/drawing/2014/main" id="{C0786EE0-D586-4891-A04D-95C3BD6494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1" name="Line 1">
          <a:extLst>
            <a:ext uri="{FF2B5EF4-FFF2-40B4-BE49-F238E27FC236}">
              <a16:creationId xmlns:a16="http://schemas.microsoft.com/office/drawing/2014/main" id="{6393863A-0472-473F-814C-CB28862A4F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2" name="Line 1">
          <a:extLst>
            <a:ext uri="{FF2B5EF4-FFF2-40B4-BE49-F238E27FC236}">
              <a16:creationId xmlns:a16="http://schemas.microsoft.com/office/drawing/2014/main" id="{8AB092B6-05FF-43AE-A57B-D421875D97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3" name="Line 1">
          <a:extLst>
            <a:ext uri="{FF2B5EF4-FFF2-40B4-BE49-F238E27FC236}">
              <a16:creationId xmlns:a16="http://schemas.microsoft.com/office/drawing/2014/main" id="{25376D9A-6123-4C6D-8748-3CA8C83CE4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5D8782E8-455F-4D6C-8685-F5A5CA485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5" name="Line 1">
          <a:extLst>
            <a:ext uri="{FF2B5EF4-FFF2-40B4-BE49-F238E27FC236}">
              <a16:creationId xmlns:a16="http://schemas.microsoft.com/office/drawing/2014/main" id="{E63A87DC-C793-4951-AF9F-E3C0A8FE96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6" name="Line 1">
          <a:extLst>
            <a:ext uri="{FF2B5EF4-FFF2-40B4-BE49-F238E27FC236}">
              <a16:creationId xmlns:a16="http://schemas.microsoft.com/office/drawing/2014/main" id="{F2D266E2-D034-4016-94A0-BE76F6C8F1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7" name="Line 1">
          <a:extLst>
            <a:ext uri="{FF2B5EF4-FFF2-40B4-BE49-F238E27FC236}">
              <a16:creationId xmlns:a16="http://schemas.microsoft.com/office/drawing/2014/main" id="{99AED207-98D4-4584-8435-7BCFD9EE93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8" name="Line 1">
          <a:extLst>
            <a:ext uri="{FF2B5EF4-FFF2-40B4-BE49-F238E27FC236}">
              <a16:creationId xmlns:a16="http://schemas.microsoft.com/office/drawing/2014/main" id="{E73668C8-8A08-47F5-8237-B372E301A2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9" name="Line 1">
          <a:extLst>
            <a:ext uri="{FF2B5EF4-FFF2-40B4-BE49-F238E27FC236}">
              <a16:creationId xmlns:a16="http://schemas.microsoft.com/office/drawing/2014/main" id="{612F2A28-F120-4BD6-B775-63FAC11D8A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0" name="Line 1">
          <a:extLst>
            <a:ext uri="{FF2B5EF4-FFF2-40B4-BE49-F238E27FC236}">
              <a16:creationId xmlns:a16="http://schemas.microsoft.com/office/drawing/2014/main" id="{1B7C723C-7605-4BFB-807A-9620C09597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1" name="Line 1">
          <a:extLst>
            <a:ext uri="{FF2B5EF4-FFF2-40B4-BE49-F238E27FC236}">
              <a16:creationId xmlns:a16="http://schemas.microsoft.com/office/drawing/2014/main" id="{362A3A05-CFE4-4917-BF76-BD07147878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2" name="Line 1">
          <a:extLst>
            <a:ext uri="{FF2B5EF4-FFF2-40B4-BE49-F238E27FC236}">
              <a16:creationId xmlns:a16="http://schemas.microsoft.com/office/drawing/2014/main" id="{18EA6DEC-EBBB-4907-8778-43540F0C7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3" name="Line 1">
          <a:extLst>
            <a:ext uri="{FF2B5EF4-FFF2-40B4-BE49-F238E27FC236}">
              <a16:creationId xmlns:a16="http://schemas.microsoft.com/office/drawing/2014/main" id="{B5729DB3-9935-4A5C-BD24-1348D53DF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4" name="Line 1">
          <a:extLst>
            <a:ext uri="{FF2B5EF4-FFF2-40B4-BE49-F238E27FC236}">
              <a16:creationId xmlns:a16="http://schemas.microsoft.com/office/drawing/2014/main" id="{E26477F6-AF49-4321-B38B-C87E2FC6EE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5" name="Line 1">
          <a:extLst>
            <a:ext uri="{FF2B5EF4-FFF2-40B4-BE49-F238E27FC236}">
              <a16:creationId xmlns:a16="http://schemas.microsoft.com/office/drawing/2014/main" id="{497120AF-DA40-4D4C-B324-2908CA6887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6" name="Line 1">
          <a:extLst>
            <a:ext uri="{FF2B5EF4-FFF2-40B4-BE49-F238E27FC236}">
              <a16:creationId xmlns:a16="http://schemas.microsoft.com/office/drawing/2014/main" id="{279899AB-42A0-4661-A1EB-E93A539D80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7" name="Line 1">
          <a:extLst>
            <a:ext uri="{FF2B5EF4-FFF2-40B4-BE49-F238E27FC236}">
              <a16:creationId xmlns:a16="http://schemas.microsoft.com/office/drawing/2014/main" id="{9E64B0A1-573E-417F-92F0-5B73E8DC7A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8" name="Line 1">
          <a:extLst>
            <a:ext uri="{FF2B5EF4-FFF2-40B4-BE49-F238E27FC236}">
              <a16:creationId xmlns:a16="http://schemas.microsoft.com/office/drawing/2014/main" id="{CCC7CC7B-9869-4923-AC73-4DA1A42B92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9" name="Line 1">
          <a:extLst>
            <a:ext uri="{FF2B5EF4-FFF2-40B4-BE49-F238E27FC236}">
              <a16:creationId xmlns:a16="http://schemas.microsoft.com/office/drawing/2014/main" id="{A47BCA15-B4A7-40C7-8A03-17D73FF34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0" name="Line 1">
          <a:extLst>
            <a:ext uri="{FF2B5EF4-FFF2-40B4-BE49-F238E27FC236}">
              <a16:creationId xmlns:a16="http://schemas.microsoft.com/office/drawing/2014/main" id="{39487B9E-86C1-4CBB-B00F-4352488DEB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1" name="Line 1">
          <a:extLst>
            <a:ext uri="{FF2B5EF4-FFF2-40B4-BE49-F238E27FC236}">
              <a16:creationId xmlns:a16="http://schemas.microsoft.com/office/drawing/2014/main" id="{0E588114-C0A9-447E-AD4E-8779F91CDD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2" name="Line 1">
          <a:extLst>
            <a:ext uri="{FF2B5EF4-FFF2-40B4-BE49-F238E27FC236}">
              <a16:creationId xmlns:a16="http://schemas.microsoft.com/office/drawing/2014/main" id="{0C559455-F261-44A7-A5DD-FD9F4988E6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3" name="Line 1">
          <a:extLst>
            <a:ext uri="{FF2B5EF4-FFF2-40B4-BE49-F238E27FC236}">
              <a16:creationId xmlns:a16="http://schemas.microsoft.com/office/drawing/2014/main" id="{86BA777B-04CD-4440-9D7E-25EC82DC58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4" name="Line 1">
          <a:extLst>
            <a:ext uri="{FF2B5EF4-FFF2-40B4-BE49-F238E27FC236}">
              <a16:creationId xmlns:a16="http://schemas.microsoft.com/office/drawing/2014/main" id="{B05E58A8-E249-443E-ABC3-8ED40CBB1F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5" name="Line 1">
          <a:extLst>
            <a:ext uri="{FF2B5EF4-FFF2-40B4-BE49-F238E27FC236}">
              <a16:creationId xmlns:a16="http://schemas.microsoft.com/office/drawing/2014/main" id="{2CB37939-D2E3-472D-A870-141BB72671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A2DAEBAF-2924-43FB-9C33-F2D0EE90B0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7" name="Line 1">
          <a:extLst>
            <a:ext uri="{FF2B5EF4-FFF2-40B4-BE49-F238E27FC236}">
              <a16:creationId xmlns:a16="http://schemas.microsoft.com/office/drawing/2014/main" id="{448C3896-CC58-4714-B00E-0B90E593DE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8" name="Line 1">
          <a:extLst>
            <a:ext uri="{FF2B5EF4-FFF2-40B4-BE49-F238E27FC236}">
              <a16:creationId xmlns:a16="http://schemas.microsoft.com/office/drawing/2014/main" id="{6A63D3C9-9B6D-4867-B5B5-C85D48E9E6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9" name="Line 1">
          <a:extLst>
            <a:ext uri="{FF2B5EF4-FFF2-40B4-BE49-F238E27FC236}">
              <a16:creationId xmlns:a16="http://schemas.microsoft.com/office/drawing/2014/main" id="{DA56ED92-BC1B-4783-884C-5E98ABBE42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0" name="Line 1">
          <a:extLst>
            <a:ext uri="{FF2B5EF4-FFF2-40B4-BE49-F238E27FC236}">
              <a16:creationId xmlns:a16="http://schemas.microsoft.com/office/drawing/2014/main" id="{888314F8-FC96-46FB-A0BD-DF59F1225A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1" name="Line 1">
          <a:extLst>
            <a:ext uri="{FF2B5EF4-FFF2-40B4-BE49-F238E27FC236}">
              <a16:creationId xmlns:a16="http://schemas.microsoft.com/office/drawing/2014/main" id="{8ADC4FD4-373D-4372-A5EF-BDFD19AABA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2" name="Line 1">
          <a:extLst>
            <a:ext uri="{FF2B5EF4-FFF2-40B4-BE49-F238E27FC236}">
              <a16:creationId xmlns:a16="http://schemas.microsoft.com/office/drawing/2014/main" id="{B2E5711A-BAA6-4119-B5DF-1E8089C839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3" name="Line 1">
          <a:extLst>
            <a:ext uri="{FF2B5EF4-FFF2-40B4-BE49-F238E27FC236}">
              <a16:creationId xmlns:a16="http://schemas.microsoft.com/office/drawing/2014/main" id="{85EB3F8B-B37D-4A3B-A08A-C96A5EDC98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4" name="Line 1">
          <a:extLst>
            <a:ext uri="{FF2B5EF4-FFF2-40B4-BE49-F238E27FC236}">
              <a16:creationId xmlns:a16="http://schemas.microsoft.com/office/drawing/2014/main" id="{3E488874-3D65-40ED-9B4B-78DF348A5D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5" name="Line 1">
          <a:extLst>
            <a:ext uri="{FF2B5EF4-FFF2-40B4-BE49-F238E27FC236}">
              <a16:creationId xmlns:a16="http://schemas.microsoft.com/office/drawing/2014/main" id="{AAE25370-1F8A-4718-9FB5-7CA018CF7B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6" name="Line 1">
          <a:extLst>
            <a:ext uri="{FF2B5EF4-FFF2-40B4-BE49-F238E27FC236}">
              <a16:creationId xmlns:a16="http://schemas.microsoft.com/office/drawing/2014/main" id="{41A0B3A3-B363-470B-A330-1C4B371F44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7" name="Line 1">
          <a:extLst>
            <a:ext uri="{FF2B5EF4-FFF2-40B4-BE49-F238E27FC236}">
              <a16:creationId xmlns:a16="http://schemas.microsoft.com/office/drawing/2014/main" id="{48910A45-74A0-4BBC-ABA7-CE104C6705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8" name="Line 1">
          <a:extLst>
            <a:ext uri="{FF2B5EF4-FFF2-40B4-BE49-F238E27FC236}">
              <a16:creationId xmlns:a16="http://schemas.microsoft.com/office/drawing/2014/main" id="{36E6BBCE-C72B-4387-A9D3-8899E946FF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9" name="Line 1">
          <a:extLst>
            <a:ext uri="{FF2B5EF4-FFF2-40B4-BE49-F238E27FC236}">
              <a16:creationId xmlns:a16="http://schemas.microsoft.com/office/drawing/2014/main" id="{12BFBEDB-E027-4E3B-AF4C-6E9D86972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0" name="Line 1">
          <a:extLst>
            <a:ext uri="{FF2B5EF4-FFF2-40B4-BE49-F238E27FC236}">
              <a16:creationId xmlns:a16="http://schemas.microsoft.com/office/drawing/2014/main" id="{A688FC98-6D29-42CC-A313-70E73A1690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1" name="Line 1">
          <a:extLst>
            <a:ext uri="{FF2B5EF4-FFF2-40B4-BE49-F238E27FC236}">
              <a16:creationId xmlns:a16="http://schemas.microsoft.com/office/drawing/2014/main" id="{BBDDF21F-1848-43C8-973E-8A6F71B482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2" name="Line 1">
          <a:extLst>
            <a:ext uri="{FF2B5EF4-FFF2-40B4-BE49-F238E27FC236}">
              <a16:creationId xmlns:a16="http://schemas.microsoft.com/office/drawing/2014/main" id="{840B3195-02BA-4E3A-82FA-6A737CCD4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3" name="Line 1">
          <a:extLst>
            <a:ext uri="{FF2B5EF4-FFF2-40B4-BE49-F238E27FC236}">
              <a16:creationId xmlns:a16="http://schemas.microsoft.com/office/drawing/2014/main" id="{22AA2409-E8E7-440B-87CB-B9216676D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4" name="Line 1">
          <a:extLst>
            <a:ext uri="{FF2B5EF4-FFF2-40B4-BE49-F238E27FC236}">
              <a16:creationId xmlns:a16="http://schemas.microsoft.com/office/drawing/2014/main" id="{DB969C3C-D353-429F-A8E2-4A8BAB524F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5" name="Line 1">
          <a:extLst>
            <a:ext uri="{FF2B5EF4-FFF2-40B4-BE49-F238E27FC236}">
              <a16:creationId xmlns:a16="http://schemas.microsoft.com/office/drawing/2014/main" id="{408A1FEA-2A5D-4960-9093-965241C3A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6" name="Line 1">
          <a:extLst>
            <a:ext uri="{FF2B5EF4-FFF2-40B4-BE49-F238E27FC236}">
              <a16:creationId xmlns:a16="http://schemas.microsoft.com/office/drawing/2014/main" id="{78F7A483-F0F7-4A2B-BA09-DDD3215BC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7" name="Line 1">
          <a:extLst>
            <a:ext uri="{FF2B5EF4-FFF2-40B4-BE49-F238E27FC236}">
              <a16:creationId xmlns:a16="http://schemas.microsoft.com/office/drawing/2014/main" id="{806DF21A-F82E-48E2-8D7A-60F7A1AE37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CE733720-2220-4425-A9BC-59BD11A21C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9" name="Line 1">
          <a:extLst>
            <a:ext uri="{FF2B5EF4-FFF2-40B4-BE49-F238E27FC236}">
              <a16:creationId xmlns:a16="http://schemas.microsoft.com/office/drawing/2014/main" id="{2D5A2536-D903-4272-AB7E-5AF8173938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0" name="Line 1">
          <a:extLst>
            <a:ext uri="{FF2B5EF4-FFF2-40B4-BE49-F238E27FC236}">
              <a16:creationId xmlns:a16="http://schemas.microsoft.com/office/drawing/2014/main" id="{151DFCF4-6496-4BE2-AE0B-9FE2418512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1" name="Line 1">
          <a:extLst>
            <a:ext uri="{FF2B5EF4-FFF2-40B4-BE49-F238E27FC236}">
              <a16:creationId xmlns:a16="http://schemas.microsoft.com/office/drawing/2014/main" id="{EA33E55A-E510-4A05-AD63-20CA9A229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2" name="Line 1">
          <a:extLst>
            <a:ext uri="{FF2B5EF4-FFF2-40B4-BE49-F238E27FC236}">
              <a16:creationId xmlns:a16="http://schemas.microsoft.com/office/drawing/2014/main" id="{69F2D500-10AB-4613-9DDB-81EDBA1309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3" name="Line 1">
          <a:extLst>
            <a:ext uri="{FF2B5EF4-FFF2-40B4-BE49-F238E27FC236}">
              <a16:creationId xmlns:a16="http://schemas.microsoft.com/office/drawing/2014/main" id="{DE872729-6F7E-4583-BEBB-B49FF73D13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4" name="Line 1">
          <a:extLst>
            <a:ext uri="{FF2B5EF4-FFF2-40B4-BE49-F238E27FC236}">
              <a16:creationId xmlns:a16="http://schemas.microsoft.com/office/drawing/2014/main" id="{2E824D43-74C5-4815-82AC-D95896520D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5" name="Line 1">
          <a:extLst>
            <a:ext uri="{FF2B5EF4-FFF2-40B4-BE49-F238E27FC236}">
              <a16:creationId xmlns:a16="http://schemas.microsoft.com/office/drawing/2014/main" id="{548624E5-8EA6-4BA7-A215-20134341F5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6" name="Line 1">
          <a:extLst>
            <a:ext uri="{FF2B5EF4-FFF2-40B4-BE49-F238E27FC236}">
              <a16:creationId xmlns:a16="http://schemas.microsoft.com/office/drawing/2014/main" id="{08D7DFB0-E69A-46AA-BF78-E29A672B92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7" name="Line 1">
          <a:extLst>
            <a:ext uri="{FF2B5EF4-FFF2-40B4-BE49-F238E27FC236}">
              <a16:creationId xmlns:a16="http://schemas.microsoft.com/office/drawing/2014/main" id="{6A19A5EF-08F1-49AF-A01C-584F8DDBD1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8" name="Line 1">
          <a:extLst>
            <a:ext uri="{FF2B5EF4-FFF2-40B4-BE49-F238E27FC236}">
              <a16:creationId xmlns:a16="http://schemas.microsoft.com/office/drawing/2014/main" id="{1E4CB056-E873-4F8A-933F-F7134C98FC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9" name="Line 1">
          <a:extLst>
            <a:ext uri="{FF2B5EF4-FFF2-40B4-BE49-F238E27FC236}">
              <a16:creationId xmlns:a16="http://schemas.microsoft.com/office/drawing/2014/main" id="{15501685-9E7D-4154-9C93-3060CA2C1B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0" name="Line 1">
          <a:extLst>
            <a:ext uri="{FF2B5EF4-FFF2-40B4-BE49-F238E27FC236}">
              <a16:creationId xmlns:a16="http://schemas.microsoft.com/office/drawing/2014/main" id="{059A5586-80AC-4E5D-9CC5-93AB8EEBA0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1" name="Line 1">
          <a:extLst>
            <a:ext uri="{FF2B5EF4-FFF2-40B4-BE49-F238E27FC236}">
              <a16:creationId xmlns:a16="http://schemas.microsoft.com/office/drawing/2014/main" id="{C9714D0C-0B93-471A-8CC5-18D8031DD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2" name="Line 1">
          <a:extLst>
            <a:ext uri="{FF2B5EF4-FFF2-40B4-BE49-F238E27FC236}">
              <a16:creationId xmlns:a16="http://schemas.microsoft.com/office/drawing/2014/main" id="{4088A289-26BD-4436-9CE6-AA10582DBF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3" name="Line 1">
          <a:extLst>
            <a:ext uri="{FF2B5EF4-FFF2-40B4-BE49-F238E27FC236}">
              <a16:creationId xmlns:a16="http://schemas.microsoft.com/office/drawing/2014/main" id="{26C0C44F-AB3D-4C95-A3AB-99919BDD75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4" name="Line 1">
          <a:extLst>
            <a:ext uri="{FF2B5EF4-FFF2-40B4-BE49-F238E27FC236}">
              <a16:creationId xmlns:a16="http://schemas.microsoft.com/office/drawing/2014/main" id="{94FF203F-CE0C-46CF-B77E-CE431F4842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5" name="Line 1">
          <a:extLst>
            <a:ext uri="{FF2B5EF4-FFF2-40B4-BE49-F238E27FC236}">
              <a16:creationId xmlns:a16="http://schemas.microsoft.com/office/drawing/2014/main" id="{5AAD7651-C917-4E92-8731-77FB92CCF1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6" name="Line 1">
          <a:extLst>
            <a:ext uri="{FF2B5EF4-FFF2-40B4-BE49-F238E27FC236}">
              <a16:creationId xmlns:a16="http://schemas.microsoft.com/office/drawing/2014/main" id="{7F17243C-9B2B-4D3E-B43B-84E103673C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7" name="Line 1">
          <a:extLst>
            <a:ext uri="{FF2B5EF4-FFF2-40B4-BE49-F238E27FC236}">
              <a16:creationId xmlns:a16="http://schemas.microsoft.com/office/drawing/2014/main" id="{0648FF8A-FD90-4C68-A94D-3D90BA1EDD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8" name="Line 1">
          <a:extLst>
            <a:ext uri="{FF2B5EF4-FFF2-40B4-BE49-F238E27FC236}">
              <a16:creationId xmlns:a16="http://schemas.microsoft.com/office/drawing/2014/main" id="{F7319860-6FD7-4758-96A4-AC793504F5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9" name="Line 1">
          <a:extLst>
            <a:ext uri="{FF2B5EF4-FFF2-40B4-BE49-F238E27FC236}">
              <a16:creationId xmlns:a16="http://schemas.microsoft.com/office/drawing/2014/main" id="{3655AE13-AE8D-47A2-9ED8-A5DDD9257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29FBCD96-F4C6-4DFE-8EEB-FE600049D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1" name="Line 1">
          <a:extLst>
            <a:ext uri="{FF2B5EF4-FFF2-40B4-BE49-F238E27FC236}">
              <a16:creationId xmlns:a16="http://schemas.microsoft.com/office/drawing/2014/main" id="{6D280D47-ABD1-4985-A27C-9AFEADC5B9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2" name="Line 1">
          <a:extLst>
            <a:ext uri="{FF2B5EF4-FFF2-40B4-BE49-F238E27FC236}">
              <a16:creationId xmlns:a16="http://schemas.microsoft.com/office/drawing/2014/main" id="{58E73DA8-9B8F-4C15-A120-42A3C2F6A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3" name="Line 1">
          <a:extLst>
            <a:ext uri="{FF2B5EF4-FFF2-40B4-BE49-F238E27FC236}">
              <a16:creationId xmlns:a16="http://schemas.microsoft.com/office/drawing/2014/main" id="{70377FF0-5B0F-4615-B26E-048B44664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4" name="Line 1">
          <a:extLst>
            <a:ext uri="{FF2B5EF4-FFF2-40B4-BE49-F238E27FC236}">
              <a16:creationId xmlns:a16="http://schemas.microsoft.com/office/drawing/2014/main" id="{DD7B7039-8AC4-4F79-A060-0EEC175244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5" name="Line 1">
          <a:extLst>
            <a:ext uri="{FF2B5EF4-FFF2-40B4-BE49-F238E27FC236}">
              <a16:creationId xmlns:a16="http://schemas.microsoft.com/office/drawing/2014/main" id="{C88658C8-AD8A-4CEA-8D13-5883085EE0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6" name="Line 1">
          <a:extLst>
            <a:ext uri="{FF2B5EF4-FFF2-40B4-BE49-F238E27FC236}">
              <a16:creationId xmlns:a16="http://schemas.microsoft.com/office/drawing/2014/main" id="{45E30135-808C-4E75-BAA7-2A9B4961F4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7" name="Line 1">
          <a:extLst>
            <a:ext uri="{FF2B5EF4-FFF2-40B4-BE49-F238E27FC236}">
              <a16:creationId xmlns:a16="http://schemas.microsoft.com/office/drawing/2014/main" id="{6F63D0A0-30E8-4649-A7B6-4B9BF104D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8" name="Line 1">
          <a:extLst>
            <a:ext uri="{FF2B5EF4-FFF2-40B4-BE49-F238E27FC236}">
              <a16:creationId xmlns:a16="http://schemas.microsoft.com/office/drawing/2014/main" id="{00F8B2B1-9F11-4FB2-8445-5E686B407C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9" name="Line 1">
          <a:extLst>
            <a:ext uri="{FF2B5EF4-FFF2-40B4-BE49-F238E27FC236}">
              <a16:creationId xmlns:a16="http://schemas.microsoft.com/office/drawing/2014/main" id="{06B3013B-1001-4BE1-8BD8-AEF04DA647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0" name="Line 1">
          <a:extLst>
            <a:ext uri="{FF2B5EF4-FFF2-40B4-BE49-F238E27FC236}">
              <a16:creationId xmlns:a16="http://schemas.microsoft.com/office/drawing/2014/main" id="{4BF221FE-89C3-4ACB-818D-5F7E4EDB06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1" name="Line 1">
          <a:extLst>
            <a:ext uri="{FF2B5EF4-FFF2-40B4-BE49-F238E27FC236}">
              <a16:creationId xmlns:a16="http://schemas.microsoft.com/office/drawing/2014/main" id="{56038323-D741-4399-A635-12767C84DA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2" name="Line 1">
          <a:extLst>
            <a:ext uri="{FF2B5EF4-FFF2-40B4-BE49-F238E27FC236}">
              <a16:creationId xmlns:a16="http://schemas.microsoft.com/office/drawing/2014/main" id="{B331C020-4A6D-4B71-8BBB-04DD53372E7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3" name="Line 1">
          <a:extLst>
            <a:ext uri="{FF2B5EF4-FFF2-40B4-BE49-F238E27FC236}">
              <a16:creationId xmlns:a16="http://schemas.microsoft.com/office/drawing/2014/main" id="{E22B7514-8114-4E3F-834D-10D39DEBBC8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4" name="Line 1">
          <a:extLst>
            <a:ext uri="{FF2B5EF4-FFF2-40B4-BE49-F238E27FC236}">
              <a16:creationId xmlns:a16="http://schemas.microsoft.com/office/drawing/2014/main" id="{938DFE92-A766-4D6D-B184-2447C7B95A8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5" name="Line 1">
          <a:extLst>
            <a:ext uri="{FF2B5EF4-FFF2-40B4-BE49-F238E27FC236}">
              <a16:creationId xmlns:a16="http://schemas.microsoft.com/office/drawing/2014/main" id="{DC91886C-4B57-434A-B0A9-75AD2D762BE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6" name="Line 1">
          <a:extLst>
            <a:ext uri="{FF2B5EF4-FFF2-40B4-BE49-F238E27FC236}">
              <a16:creationId xmlns:a16="http://schemas.microsoft.com/office/drawing/2014/main" id="{ED9FF840-7167-4DD7-9BBE-FF2518E1B1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7" name="Line 1">
          <a:extLst>
            <a:ext uri="{FF2B5EF4-FFF2-40B4-BE49-F238E27FC236}">
              <a16:creationId xmlns:a16="http://schemas.microsoft.com/office/drawing/2014/main" id="{058AF65E-29CB-44C8-83EB-6BD0FF7A411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8" name="Line 1">
          <a:extLst>
            <a:ext uri="{FF2B5EF4-FFF2-40B4-BE49-F238E27FC236}">
              <a16:creationId xmlns:a16="http://schemas.microsoft.com/office/drawing/2014/main" id="{1BFEE95E-B807-4ADE-9E0F-2BDAB0DCC64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9" name="Line 1">
          <a:extLst>
            <a:ext uri="{FF2B5EF4-FFF2-40B4-BE49-F238E27FC236}">
              <a16:creationId xmlns:a16="http://schemas.microsoft.com/office/drawing/2014/main" id="{DA16FD05-72FB-41F2-A2D2-7865AA32165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0" name="Line 1">
          <a:extLst>
            <a:ext uri="{FF2B5EF4-FFF2-40B4-BE49-F238E27FC236}">
              <a16:creationId xmlns:a16="http://schemas.microsoft.com/office/drawing/2014/main" id="{A33BA211-BF9B-4C55-8C7E-E8DACD2EB5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1" name="Line 1">
          <a:extLst>
            <a:ext uri="{FF2B5EF4-FFF2-40B4-BE49-F238E27FC236}">
              <a16:creationId xmlns:a16="http://schemas.microsoft.com/office/drawing/2014/main" id="{FB27CF37-CD0B-4548-8702-28F1F459A1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2" name="Line 1">
          <a:extLst>
            <a:ext uri="{FF2B5EF4-FFF2-40B4-BE49-F238E27FC236}">
              <a16:creationId xmlns:a16="http://schemas.microsoft.com/office/drawing/2014/main" id="{F0227CE8-0CCA-474F-81C2-692EC7222D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3" name="Line 1">
          <a:extLst>
            <a:ext uri="{FF2B5EF4-FFF2-40B4-BE49-F238E27FC236}">
              <a16:creationId xmlns:a16="http://schemas.microsoft.com/office/drawing/2014/main" id="{96F4C46C-C2D0-45B8-A3B9-3931E99273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4" name="Line 1">
          <a:extLst>
            <a:ext uri="{FF2B5EF4-FFF2-40B4-BE49-F238E27FC236}">
              <a16:creationId xmlns:a16="http://schemas.microsoft.com/office/drawing/2014/main" id="{641A4049-AB27-4C1E-9DC8-DF129D38F1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5" name="Line 1">
          <a:extLst>
            <a:ext uri="{FF2B5EF4-FFF2-40B4-BE49-F238E27FC236}">
              <a16:creationId xmlns:a16="http://schemas.microsoft.com/office/drawing/2014/main" id="{4BFC88EB-ED15-4D48-9D0A-672BD2F314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6" name="Line 1">
          <a:extLst>
            <a:ext uri="{FF2B5EF4-FFF2-40B4-BE49-F238E27FC236}">
              <a16:creationId xmlns:a16="http://schemas.microsoft.com/office/drawing/2014/main" id="{8B8CA45B-1106-4644-9D02-FFFAB52C87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7" name="Line 1">
          <a:extLst>
            <a:ext uri="{FF2B5EF4-FFF2-40B4-BE49-F238E27FC236}">
              <a16:creationId xmlns:a16="http://schemas.microsoft.com/office/drawing/2014/main" id="{89F5DB4B-286A-46E4-AC6A-D7089868C6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8" name="Line 1">
          <a:extLst>
            <a:ext uri="{FF2B5EF4-FFF2-40B4-BE49-F238E27FC236}">
              <a16:creationId xmlns:a16="http://schemas.microsoft.com/office/drawing/2014/main" id="{A666BC70-DBFE-4E8C-BD66-4DB6802031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9" name="Line 1">
          <a:extLst>
            <a:ext uri="{FF2B5EF4-FFF2-40B4-BE49-F238E27FC236}">
              <a16:creationId xmlns:a16="http://schemas.microsoft.com/office/drawing/2014/main" id="{9C7A0CFF-4B12-4AEA-AFF0-04A56BD281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0" name="Line 1">
          <a:extLst>
            <a:ext uri="{FF2B5EF4-FFF2-40B4-BE49-F238E27FC236}">
              <a16:creationId xmlns:a16="http://schemas.microsoft.com/office/drawing/2014/main" id="{2440B458-48FB-40DB-975A-6603FB500DC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1" name="Line 1">
          <a:extLst>
            <a:ext uri="{FF2B5EF4-FFF2-40B4-BE49-F238E27FC236}">
              <a16:creationId xmlns:a16="http://schemas.microsoft.com/office/drawing/2014/main" id="{792756B0-7E15-4915-89EC-2071FBB9F3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2" name="Line 1">
          <a:extLst>
            <a:ext uri="{FF2B5EF4-FFF2-40B4-BE49-F238E27FC236}">
              <a16:creationId xmlns:a16="http://schemas.microsoft.com/office/drawing/2014/main" id="{B2BA237F-17C7-42C9-959F-F874056CC9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3" name="Line 1">
          <a:extLst>
            <a:ext uri="{FF2B5EF4-FFF2-40B4-BE49-F238E27FC236}">
              <a16:creationId xmlns:a16="http://schemas.microsoft.com/office/drawing/2014/main" id="{EF31D8C1-3C20-456E-B841-C253746CD4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4" name="Line 1">
          <a:extLst>
            <a:ext uri="{FF2B5EF4-FFF2-40B4-BE49-F238E27FC236}">
              <a16:creationId xmlns:a16="http://schemas.microsoft.com/office/drawing/2014/main" id="{3C1B5E60-ADEA-41BE-85C3-640CB678E9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5" name="Line 1">
          <a:extLst>
            <a:ext uri="{FF2B5EF4-FFF2-40B4-BE49-F238E27FC236}">
              <a16:creationId xmlns:a16="http://schemas.microsoft.com/office/drawing/2014/main" id="{B95E3A88-42EC-4177-BD1F-338DCAEC2A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6" name="Line 1">
          <a:extLst>
            <a:ext uri="{FF2B5EF4-FFF2-40B4-BE49-F238E27FC236}">
              <a16:creationId xmlns:a16="http://schemas.microsoft.com/office/drawing/2014/main" id="{99EC94DA-A5A7-4166-87E4-ECF3313762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7" name="Line 1">
          <a:extLst>
            <a:ext uri="{FF2B5EF4-FFF2-40B4-BE49-F238E27FC236}">
              <a16:creationId xmlns:a16="http://schemas.microsoft.com/office/drawing/2014/main" id="{A1468068-1048-48C1-A5BD-6B49A3D24C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8" name="Line 1">
          <a:extLst>
            <a:ext uri="{FF2B5EF4-FFF2-40B4-BE49-F238E27FC236}">
              <a16:creationId xmlns:a16="http://schemas.microsoft.com/office/drawing/2014/main" id="{76BFC9FF-4316-4DAC-9502-3A9737846B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9" name="Line 1">
          <a:extLst>
            <a:ext uri="{FF2B5EF4-FFF2-40B4-BE49-F238E27FC236}">
              <a16:creationId xmlns:a16="http://schemas.microsoft.com/office/drawing/2014/main" id="{61D36722-4A3C-4851-9837-91DF06B14E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0" name="Line 1">
          <a:extLst>
            <a:ext uri="{FF2B5EF4-FFF2-40B4-BE49-F238E27FC236}">
              <a16:creationId xmlns:a16="http://schemas.microsoft.com/office/drawing/2014/main" id="{E0BFEAC4-417D-4B59-AA75-A626C22129C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1" name="Line 1">
          <a:extLst>
            <a:ext uri="{FF2B5EF4-FFF2-40B4-BE49-F238E27FC236}">
              <a16:creationId xmlns:a16="http://schemas.microsoft.com/office/drawing/2014/main" id="{75764CC1-2FFE-4D7E-BF0C-42AE92C753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2" name="Line 1">
          <a:extLst>
            <a:ext uri="{FF2B5EF4-FFF2-40B4-BE49-F238E27FC236}">
              <a16:creationId xmlns:a16="http://schemas.microsoft.com/office/drawing/2014/main" id="{23A149D3-E47D-4371-ABA3-AC251732B1D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3" name="Line 1">
          <a:extLst>
            <a:ext uri="{FF2B5EF4-FFF2-40B4-BE49-F238E27FC236}">
              <a16:creationId xmlns:a16="http://schemas.microsoft.com/office/drawing/2014/main" id="{8ABCAEB4-F7DD-4B27-8B1C-6BB718064D2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4" name="Line 1">
          <a:extLst>
            <a:ext uri="{FF2B5EF4-FFF2-40B4-BE49-F238E27FC236}">
              <a16:creationId xmlns:a16="http://schemas.microsoft.com/office/drawing/2014/main" id="{D6ADCF1B-B790-49DE-A38A-3A0A63A9E92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5" name="Line 1">
          <a:extLst>
            <a:ext uri="{FF2B5EF4-FFF2-40B4-BE49-F238E27FC236}">
              <a16:creationId xmlns:a16="http://schemas.microsoft.com/office/drawing/2014/main" id="{524122D2-8B76-4C17-BE9B-7A6FD1F8AD8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6" name="Line 1">
          <a:extLst>
            <a:ext uri="{FF2B5EF4-FFF2-40B4-BE49-F238E27FC236}">
              <a16:creationId xmlns:a16="http://schemas.microsoft.com/office/drawing/2014/main" id="{D7D4551B-D7CB-45E8-8F36-EF571468C3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38AC3A67-AF60-47D2-B939-485692CB58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8" name="Line 1">
          <a:extLst>
            <a:ext uri="{FF2B5EF4-FFF2-40B4-BE49-F238E27FC236}">
              <a16:creationId xmlns:a16="http://schemas.microsoft.com/office/drawing/2014/main" id="{7A7CD70D-1870-4C79-B6EA-4A5756AF4F3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9" name="Line 1">
          <a:extLst>
            <a:ext uri="{FF2B5EF4-FFF2-40B4-BE49-F238E27FC236}">
              <a16:creationId xmlns:a16="http://schemas.microsoft.com/office/drawing/2014/main" id="{C2055E89-8AB4-4197-B555-A5D610FF002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0" name="Line 1">
          <a:extLst>
            <a:ext uri="{FF2B5EF4-FFF2-40B4-BE49-F238E27FC236}">
              <a16:creationId xmlns:a16="http://schemas.microsoft.com/office/drawing/2014/main" id="{F968B635-19DA-4FAD-BAB4-46CDE0581D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1" name="Line 1">
          <a:extLst>
            <a:ext uri="{FF2B5EF4-FFF2-40B4-BE49-F238E27FC236}">
              <a16:creationId xmlns:a16="http://schemas.microsoft.com/office/drawing/2014/main" id="{E2215DAD-E825-41F9-8E37-1533C4BCD8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2" name="Line 1">
          <a:extLst>
            <a:ext uri="{FF2B5EF4-FFF2-40B4-BE49-F238E27FC236}">
              <a16:creationId xmlns:a16="http://schemas.microsoft.com/office/drawing/2014/main" id="{0564EDBC-2A1F-43E4-AC93-08B4BBC946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3" name="Line 1">
          <a:extLst>
            <a:ext uri="{FF2B5EF4-FFF2-40B4-BE49-F238E27FC236}">
              <a16:creationId xmlns:a16="http://schemas.microsoft.com/office/drawing/2014/main" id="{27D700C0-7BFE-4718-8CEB-B750CBA829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4" name="Line 1">
          <a:extLst>
            <a:ext uri="{FF2B5EF4-FFF2-40B4-BE49-F238E27FC236}">
              <a16:creationId xmlns:a16="http://schemas.microsoft.com/office/drawing/2014/main" id="{21DE685C-4FF4-4CFE-BE84-56439D4900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5" name="Line 1">
          <a:extLst>
            <a:ext uri="{FF2B5EF4-FFF2-40B4-BE49-F238E27FC236}">
              <a16:creationId xmlns:a16="http://schemas.microsoft.com/office/drawing/2014/main" id="{BCDB0603-A997-41A7-BED6-9A496E1782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6" name="Line 1">
          <a:extLst>
            <a:ext uri="{FF2B5EF4-FFF2-40B4-BE49-F238E27FC236}">
              <a16:creationId xmlns:a16="http://schemas.microsoft.com/office/drawing/2014/main" id="{25CE578A-DDFE-4BC0-B523-624BFB9B79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7" name="Line 1">
          <a:extLst>
            <a:ext uri="{FF2B5EF4-FFF2-40B4-BE49-F238E27FC236}">
              <a16:creationId xmlns:a16="http://schemas.microsoft.com/office/drawing/2014/main" id="{E08C4E91-E2C6-4D58-99AB-55898D76A0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8" name="Line 1">
          <a:extLst>
            <a:ext uri="{FF2B5EF4-FFF2-40B4-BE49-F238E27FC236}">
              <a16:creationId xmlns:a16="http://schemas.microsoft.com/office/drawing/2014/main" id="{A5BEC5E4-366F-47C5-925F-87AAA114BB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9" name="Line 1">
          <a:extLst>
            <a:ext uri="{FF2B5EF4-FFF2-40B4-BE49-F238E27FC236}">
              <a16:creationId xmlns:a16="http://schemas.microsoft.com/office/drawing/2014/main" id="{923B181D-9614-4944-9A32-5057927EB2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0" name="Line 1">
          <a:extLst>
            <a:ext uri="{FF2B5EF4-FFF2-40B4-BE49-F238E27FC236}">
              <a16:creationId xmlns:a16="http://schemas.microsoft.com/office/drawing/2014/main" id="{D0BD4CD3-5072-4272-A679-12FDEE5D8F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1" name="Line 1">
          <a:extLst>
            <a:ext uri="{FF2B5EF4-FFF2-40B4-BE49-F238E27FC236}">
              <a16:creationId xmlns:a16="http://schemas.microsoft.com/office/drawing/2014/main" id="{EC6D58E9-D846-49D6-B4BF-79A93BB486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2" name="Line 1">
          <a:extLst>
            <a:ext uri="{FF2B5EF4-FFF2-40B4-BE49-F238E27FC236}">
              <a16:creationId xmlns:a16="http://schemas.microsoft.com/office/drawing/2014/main" id="{45A62493-E41F-4AA8-B9BA-E167F88D72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3" name="Line 1">
          <a:extLst>
            <a:ext uri="{FF2B5EF4-FFF2-40B4-BE49-F238E27FC236}">
              <a16:creationId xmlns:a16="http://schemas.microsoft.com/office/drawing/2014/main" id="{C9184439-0570-4B2E-A61A-B06237A119C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4" name="Line 1">
          <a:extLst>
            <a:ext uri="{FF2B5EF4-FFF2-40B4-BE49-F238E27FC236}">
              <a16:creationId xmlns:a16="http://schemas.microsoft.com/office/drawing/2014/main" id="{47D38CD3-2B19-4986-A9B6-06A3788FBC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5" name="Line 1">
          <a:extLst>
            <a:ext uri="{FF2B5EF4-FFF2-40B4-BE49-F238E27FC236}">
              <a16:creationId xmlns:a16="http://schemas.microsoft.com/office/drawing/2014/main" id="{A7E48887-633A-4E5F-9BF3-0A7CDD1079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6" name="Line 1">
          <a:extLst>
            <a:ext uri="{FF2B5EF4-FFF2-40B4-BE49-F238E27FC236}">
              <a16:creationId xmlns:a16="http://schemas.microsoft.com/office/drawing/2014/main" id="{42C6660B-1BC4-48D9-B5A7-734C8C0E74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7" name="Line 1">
          <a:extLst>
            <a:ext uri="{FF2B5EF4-FFF2-40B4-BE49-F238E27FC236}">
              <a16:creationId xmlns:a16="http://schemas.microsoft.com/office/drawing/2014/main" id="{00284BE0-09D7-4730-AF6A-9F75B84303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8" name="Line 1">
          <a:extLst>
            <a:ext uri="{FF2B5EF4-FFF2-40B4-BE49-F238E27FC236}">
              <a16:creationId xmlns:a16="http://schemas.microsoft.com/office/drawing/2014/main" id="{697F856A-CF70-4DE2-9B5A-E25C2A7985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9" name="Line 1">
          <a:extLst>
            <a:ext uri="{FF2B5EF4-FFF2-40B4-BE49-F238E27FC236}">
              <a16:creationId xmlns:a16="http://schemas.microsoft.com/office/drawing/2014/main" id="{4CCAF0C5-8869-4D97-9E67-EDFFAA3217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0" name="Line 1">
          <a:extLst>
            <a:ext uri="{FF2B5EF4-FFF2-40B4-BE49-F238E27FC236}">
              <a16:creationId xmlns:a16="http://schemas.microsoft.com/office/drawing/2014/main" id="{734C20D3-D4C5-4013-963D-5297D8727C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1" name="Line 1">
          <a:extLst>
            <a:ext uri="{FF2B5EF4-FFF2-40B4-BE49-F238E27FC236}">
              <a16:creationId xmlns:a16="http://schemas.microsoft.com/office/drawing/2014/main" id="{1D3756E4-AEB6-4A81-B8E2-43094BB8E2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2" name="Line 1">
          <a:extLst>
            <a:ext uri="{FF2B5EF4-FFF2-40B4-BE49-F238E27FC236}">
              <a16:creationId xmlns:a16="http://schemas.microsoft.com/office/drawing/2014/main" id="{10110CB1-7BDC-4153-8639-79590E11842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3" name="Line 1">
          <a:extLst>
            <a:ext uri="{FF2B5EF4-FFF2-40B4-BE49-F238E27FC236}">
              <a16:creationId xmlns:a16="http://schemas.microsoft.com/office/drawing/2014/main" id="{DEA9F17F-B17E-48E7-9C96-B6FC9A21701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4" name="Line 1">
          <a:extLst>
            <a:ext uri="{FF2B5EF4-FFF2-40B4-BE49-F238E27FC236}">
              <a16:creationId xmlns:a16="http://schemas.microsoft.com/office/drawing/2014/main" id="{1B23368D-F29B-4BAC-953A-064F08A2D19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5" name="Line 1">
          <a:extLst>
            <a:ext uri="{FF2B5EF4-FFF2-40B4-BE49-F238E27FC236}">
              <a16:creationId xmlns:a16="http://schemas.microsoft.com/office/drawing/2014/main" id="{CDA5168F-0969-409C-B587-C9325A4CF88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6" name="Line 1">
          <a:extLst>
            <a:ext uri="{FF2B5EF4-FFF2-40B4-BE49-F238E27FC236}">
              <a16:creationId xmlns:a16="http://schemas.microsoft.com/office/drawing/2014/main" id="{D7896866-D17B-45B3-ACB3-B7CEFF4719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7" name="Line 1">
          <a:extLst>
            <a:ext uri="{FF2B5EF4-FFF2-40B4-BE49-F238E27FC236}">
              <a16:creationId xmlns:a16="http://schemas.microsoft.com/office/drawing/2014/main" id="{41D5D931-FDA9-472F-959A-218F55CADA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8" name="Line 1">
          <a:extLst>
            <a:ext uri="{FF2B5EF4-FFF2-40B4-BE49-F238E27FC236}">
              <a16:creationId xmlns:a16="http://schemas.microsoft.com/office/drawing/2014/main" id="{FA0A5516-05C4-43D2-9077-04A12E49F5B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9" name="Line 1">
          <a:extLst>
            <a:ext uri="{FF2B5EF4-FFF2-40B4-BE49-F238E27FC236}">
              <a16:creationId xmlns:a16="http://schemas.microsoft.com/office/drawing/2014/main" id="{35FD6573-C6AC-48DD-85F4-BC4845494C6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0" name="Line 1">
          <a:extLst>
            <a:ext uri="{FF2B5EF4-FFF2-40B4-BE49-F238E27FC236}">
              <a16:creationId xmlns:a16="http://schemas.microsoft.com/office/drawing/2014/main" id="{E1C081CC-93BB-4A1E-9B78-3F129188BC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1" name="Line 1">
          <a:extLst>
            <a:ext uri="{FF2B5EF4-FFF2-40B4-BE49-F238E27FC236}">
              <a16:creationId xmlns:a16="http://schemas.microsoft.com/office/drawing/2014/main" id="{B542DCDB-83F4-45B9-8D6E-B4418B18D8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2" name="Line 1">
          <a:extLst>
            <a:ext uri="{FF2B5EF4-FFF2-40B4-BE49-F238E27FC236}">
              <a16:creationId xmlns:a16="http://schemas.microsoft.com/office/drawing/2014/main" id="{441B290E-3DF9-484E-BB36-03E094572D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3" name="Line 1">
          <a:extLst>
            <a:ext uri="{FF2B5EF4-FFF2-40B4-BE49-F238E27FC236}">
              <a16:creationId xmlns:a16="http://schemas.microsoft.com/office/drawing/2014/main" id="{E6669C1B-B50C-4D50-983F-3528380160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4" name="Line 1">
          <a:extLst>
            <a:ext uri="{FF2B5EF4-FFF2-40B4-BE49-F238E27FC236}">
              <a16:creationId xmlns:a16="http://schemas.microsoft.com/office/drawing/2014/main" id="{4E04B126-4E46-42E8-B52E-8214AD2EF3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5" name="Line 1">
          <a:extLst>
            <a:ext uri="{FF2B5EF4-FFF2-40B4-BE49-F238E27FC236}">
              <a16:creationId xmlns:a16="http://schemas.microsoft.com/office/drawing/2014/main" id="{F9BA140C-7CAA-405C-BBAD-B0FE55054C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6" name="Line 1">
          <a:extLst>
            <a:ext uri="{FF2B5EF4-FFF2-40B4-BE49-F238E27FC236}">
              <a16:creationId xmlns:a16="http://schemas.microsoft.com/office/drawing/2014/main" id="{CF7DD3FD-BE95-4675-826C-9212B4CEAD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7" name="Line 1">
          <a:extLst>
            <a:ext uri="{FF2B5EF4-FFF2-40B4-BE49-F238E27FC236}">
              <a16:creationId xmlns:a16="http://schemas.microsoft.com/office/drawing/2014/main" id="{F591D949-7376-42A0-BA6C-1EC190480C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8" name="Line 1">
          <a:extLst>
            <a:ext uri="{FF2B5EF4-FFF2-40B4-BE49-F238E27FC236}">
              <a16:creationId xmlns:a16="http://schemas.microsoft.com/office/drawing/2014/main" id="{1A167702-CDC0-42AD-A4A4-5E721BD12A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9" name="Line 1">
          <a:extLst>
            <a:ext uri="{FF2B5EF4-FFF2-40B4-BE49-F238E27FC236}">
              <a16:creationId xmlns:a16="http://schemas.microsoft.com/office/drawing/2014/main" id="{D3B3B46F-68C3-444A-99CC-960AD1CB7D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0" name="Line 1">
          <a:extLst>
            <a:ext uri="{FF2B5EF4-FFF2-40B4-BE49-F238E27FC236}">
              <a16:creationId xmlns:a16="http://schemas.microsoft.com/office/drawing/2014/main" id="{D38DD96E-87AF-467A-A10F-847905140D4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1" name="Line 1">
          <a:extLst>
            <a:ext uri="{FF2B5EF4-FFF2-40B4-BE49-F238E27FC236}">
              <a16:creationId xmlns:a16="http://schemas.microsoft.com/office/drawing/2014/main" id="{E694F7CB-9D94-4081-AD72-33F26209B0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2" name="Line 1">
          <a:extLst>
            <a:ext uri="{FF2B5EF4-FFF2-40B4-BE49-F238E27FC236}">
              <a16:creationId xmlns:a16="http://schemas.microsoft.com/office/drawing/2014/main" id="{D4AE7905-A6E3-4E44-A3D9-2F6B325D40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3" name="Line 1">
          <a:extLst>
            <a:ext uri="{FF2B5EF4-FFF2-40B4-BE49-F238E27FC236}">
              <a16:creationId xmlns:a16="http://schemas.microsoft.com/office/drawing/2014/main" id="{6B6CA252-DACC-4F61-9BEC-7DE1944604A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4" name="Line 1">
          <a:extLst>
            <a:ext uri="{FF2B5EF4-FFF2-40B4-BE49-F238E27FC236}">
              <a16:creationId xmlns:a16="http://schemas.microsoft.com/office/drawing/2014/main" id="{FD08C8B0-D5A2-4FBA-8DFA-647B05D778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5" name="Line 1">
          <a:extLst>
            <a:ext uri="{FF2B5EF4-FFF2-40B4-BE49-F238E27FC236}">
              <a16:creationId xmlns:a16="http://schemas.microsoft.com/office/drawing/2014/main" id="{1BF79C25-4AAF-4273-8FF0-35AD827744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6" name="Line 1">
          <a:extLst>
            <a:ext uri="{FF2B5EF4-FFF2-40B4-BE49-F238E27FC236}">
              <a16:creationId xmlns:a16="http://schemas.microsoft.com/office/drawing/2014/main" id="{F20D6794-CE8D-4EA3-BCC0-B1A13E4EEF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7" name="Line 1">
          <a:extLst>
            <a:ext uri="{FF2B5EF4-FFF2-40B4-BE49-F238E27FC236}">
              <a16:creationId xmlns:a16="http://schemas.microsoft.com/office/drawing/2014/main" id="{3D116765-ADFB-4D87-907F-526201565C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8" name="Line 1">
          <a:extLst>
            <a:ext uri="{FF2B5EF4-FFF2-40B4-BE49-F238E27FC236}">
              <a16:creationId xmlns:a16="http://schemas.microsoft.com/office/drawing/2014/main" id="{F6A0CD29-2103-436D-91B8-B57D361B25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6F352574-2705-4F43-8F1A-FEC2E211C9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0" name="Line 1">
          <a:extLst>
            <a:ext uri="{FF2B5EF4-FFF2-40B4-BE49-F238E27FC236}">
              <a16:creationId xmlns:a16="http://schemas.microsoft.com/office/drawing/2014/main" id="{74BBFD69-AE44-44F2-A299-12DC1FD3A2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5C26579D-5632-4007-B5A7-D75CBE8A0E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2" name="Line 1">
          <a:extLst>
            <a:ext uri="{FF2B5EF4-FFF2-40B4-BE49-F238E27FC236}">
              <a16:creationId xmlns:a16="http://schemas.microsoft.com/office/drawing/2014/main" id="{4C6A0F9A-9731-4671-A8D0-272CD136D9E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3" name="Line 1">
          <a:extLst>
            <a:ext uri="{FF2B5EF4-FFF2-40B4-BE49-F238E27FC236}">
              <a16:creationId xmlns:a16="http://schemas.microsoft.com/office/drawing/2014/main" id="{9C53B9B0-02CE-4FA7-95F1-89DFDEEC4DF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4" name="Line 1">
          <a:extLst>
            <a:ext uri="{FF2B5EF4-FFF2-40B4-BE49-F238E27FC236}">
              <a16:creationId xmlns:a16="http://schemas.microsoft.com/office/drawing/2014/main" id="{DD83A7F8-5094-4860-84B8-9E9D978F646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5" name="Line 1">
          <a:extLst>
            <a:ext uri="{FF2B5EF4-FFF2-40B4-BE49-F238E27FC236}">
              <a16:creationId xmlns:a16="http://schemas.microsoft.com/office/drawing/2014/main" id="{35B5C2D2-DA85-471A-A489-AC367245054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6" name="Line 1">
          <a:extLst>
            <a:ext uri="{FF2B5EF4-FFF2-40B4-BE49-F238E27FC236}">
              <a16:creationId xmlns:a16="http://schemas.microsoft.com/office/drawing/2014/main" id="{53573A9C-AE87-4C2C-8E01-4A2321283F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7" name="Line 1">
          <a:extLst>
            <a:ext uri="{FF2B5EF4-FFF2-40B4-BE49-F238E27FC236}">
              <a16:creationId xmlns:a16="http://schemas.microsoft.com/office/drawing/2014/main" id="{ED51F4ED-2EEE-4D51-B3B3-764B5C96E1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8" name="Line 1">
          <a:extLst>
            <a:ext uri="{FF2B5EF4-FFF2-40B4-BE49-F238E27FC236}">
              <a16:creationId xmlns:a16="http://schemas.microsoft.com/office/drawing/2014/main" id="{3C8F5764-5DB0-4201-84F2-142F1F376AC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9" name="Line 1">
          <a:extLst>
            <a:ext uri="{FF2B5EF4-FFF2-40B4-BE49-F238E27FC236}">
              <a16:creationId xmlns:a16="http://schemas.microsoft.com/office/drawing/2014/main" id="{EB2F5188-FB90-4E5D-8E78-EAA999E6183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0" name="Line 1">
          <a:extLst>
            <a:ext uri="{FF2B5EF4-FFF2-40B4-BE49-F238E27FC236}">
              <a16:creationId xmlns:a16="http://schemas.microsoft.com/office/drawing/2014/main" id="{07F3BDEB-198D-4658-B2F2-6CCF1488F9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1" name="Line 1">
          <a:extLst>
            <a:ext uri="{FF2B5EF4-FFF2-40B4-BE49-F238E27FC236}">
              <a16:creationId xmlns:a16="http://schemas.microsoft.com/office/drawing/2014/main" id="{D95E751C-A185-4D6C-8C46-5A64198B95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2" name="Line 1">
          <a:extLst>
            <a:ext uri="{FF2B5EF4-FFF2-40B4-BE49-F238E27FC236}">
              <a16:creationId xmlns:a16="http://schemas.microsoft.com/office/drawing/2014/main" id="{88E7CFFB-1E5A-4433-9632-449C9DA00F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3" name="Line 1">
          <a:extLst>
            <a:ext uri="{FF2B5EF4-FFF2-40B4-BE49-F238E27FC236}">
              <a16:creationId xmlns:a16="http://schemas.microsoft.com/office/drawing/2014/main" id="{D736976C-CEEB-4899-BBA3-E26882F081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4" name="Line 1">
          <a:extLst>
            <a:ext uri="{FF2B5EF4-FFF2-40B4-BE49-F238E27FC236}">
              <a16:creationId xmlns:a16="http://schemas.microsoft.com/office/drawing/2014/main" id="{78A481B6-3D4E-45C3-A5BA-9340074A6A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5" name="Line 1">
          <a:extLst>
            <a:ext uri="{FF2B5EF4-FFF2-40B4-BE49-F238E27FC236}">
              <a16:creationId xmlns:a16="http://schemas.microsoft.com/office/drawing/2014/main" id="{47C4B52E-09C4-4B03-8F8C-8A9AEB6D06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6" name="Line 1">
          <a:extLst>
            <a:ext uri="{FF2B5EF4-FFF2-40B4-BE49-F238E27FC236}">
              <a16:creationId xmlns:a16="http://schemas.microsoft.com/office/drawing/2014/main" id="{B4B65B4E-9EC9-4F9B-8C95-8A143321A1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7" name="Line 1">
          <a:extLst>
            <a:ext uri="{FF2B5EF4-FFF2-40B4-BE49-F238E27FC236}">
              <a16:creationId xmlns:a16="http://schemas.microsoft.com/office/drawing/2014/main" id="{81F9FE80-06A4-41CC-A21F-2AA8E2FAE4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8" name="Line 1">
          <a:extLst>
            <a:ext uri="{FF2B5EF4-FFF2-40B4-BE49-F238E27FC236}">
              <a16:creationId xmlns:a16="http://schemas.microsoft.com/office/drawing/2014/main" id="{8B3F3B94-95F3-40B7-9D78-268DD9CA15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9" name="Line 1">
          <a:extLst>
            <a:ext uri="{FF2B5EF4-FFF2-40B4-BE49-F238E27FC236}">
              <a16:creationId xmlns:a16="http://schemas.microsoft.com/office/drawing/2014/main" id="{F8A9FC02-7F9C-4121-A2FE-72139ACCB7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0" name="Line 1">
          <a:extLst>
            <a:ext uri="{FF2B5EF4-FFF2-40B4-BE49-F238E27FC236}">
              <a16:creationId xmlns:a16="http://schemas.microsoft.com/office/drawing/2014/main" id="{0CFEBDA2-9673-4761-8EC4-2E0749F7A0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1" name="Line 1">
          <a:extLst>
            <a:ext uri="{FF2B5EF4-FFF2-40B4-BE49-F238E27FC236}">
              <a16:creationId xmlns:a16="http://schemas.microsoft.com/office/drawing/2014/main" id="{53E3B550-0EDD-4144-83CC-3925D02A92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2" name="Line 1">
          <a:extLst>
            <a:ext uri="{FF2B5EF4-FFF2-40B4-BE49-F238E27FC236}">
              <a16:creationId xmlns:a16="http://schemas.microsoft.com/office/drawing/2014/main" id="{5A633A27-A910-4A0D-8E99-52FA2E722B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3" name="Line 1">
          <a:extLst>
            <a:ext uri="{FF2B5EF4-FFF2-40B4-BE49-F238E27FC236}">
              <a16:creationId xmlns:a16="http://schemas.microsoft.com/office/drawing/2014/main" id="{88024522-F428-4878-B769-23B8CBBCA7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4" name="Line 1">
          <a:extLst>
            <a:ext uri="{FF2B5EF4-FFF2-40B4-BE49-F238E27FC236}">
              <a16:creationId xmlns:a16="http://schemas.microsoft.com/office/drawing/2014/main" id="{E547EB50-4D1B-40FA-9BE7-A39E6346CC9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5" name="Line 1">
          <a:extLst>
            <a:ext uri="{FF2B5EF4-FFF2-40B4-BE49-F238E27FC236}">
              <a16:creationId xmlns:a16="http://schemas.microsoft.com/office/drawing/2014/main" id="{AB571669-0DCB-4584-A8E4-7E1B918FAB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6" name="Line 1">
          <a:extLst>
            <a:ext uri="{FF2B5EF4-FFF2-40B4-BE49-F238E27FC236}">
              <a16:creationId xmlns:a16="http://schemas.microsoft.com/office/drawing/2014/main" id="{7F208129-3354-44F1-B8E4-586B9F11D3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C86FD19C-76A2-4041-8BE1-6763A7692C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8" name="Line 1">
          <a:extLst>
            <a:ext uri="{FF2B5EF4-FFF2-40B4-BE49-F238E27FC236}">
              <a16:creationId xmlns:a16="http://schemas.microsoft.com/office/drawing/2014/main" id="{DADD4255-04C2-443A-90CD-1DA750AC80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9" name="Line 1">
          <a:extLst>
            <a:ext uri="{FF2B5EF4-FFF2-40B4-BE49-F238E27FC236}">
              <a16:creationId xmlns:a16="http://schemas.microsoft.com/office/drawing/2014/main" id="{C4E0BE92-50BD-43ED-8E3E-E760FAFA50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0" name="Line 1">
          <a:extLst>
            <a:ext uri="{FF2B5EF4-FFF2-40B4-BE49-F238E27FC236}">
              <a16:creationId xmlns:a16="http://schemas.microsoft.com/office/drawing/2014/main" id="{6E5722AF-332E-4D79-95D4-2E3D95A7F7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1" name="Line 1">
          <a:extLst>
            <a:ext uri="{FF2B5EF4-FFF2-40B4-BE49-F238E27FC236}">
              <a16:creationId xmlns:a16="http://schemas.microsoft.com/office/drawing/2014/main" id="{AE713559-DCBA-45E0-B4DF-37879C70EE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2" name="Line 1">
          <a:extLst>
            <a:ext uri="{FF2B5EF4-FFF2-40B4-BE49-F238E27FC236}">
              <a16:creationId xmlns:a16="http://schemas.microsoft.com/office/drawing/2014/main" id="{CCF02944-DC04-40B7-AAF5-0B989647A8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3" name="Line 1">
          <a:extLst>
            <a:ext uri="{FF2B5EF4-FFF2-40B4-BE49-F238E27FC236}">
              <a16:creationId xmlns:a16="http://schemas.microsoft.com/office/drawing/2014/main" id="{E993A33F-A094-4510-8338-31533820CE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4" name="Line 1">
          <a:extLst>
            <a:ext uri="{FF2B5EF4-FFF2-40B4-BE49-F238E27FC236}">
              <a16:creationId xmlns:a16="http://schemas.microsoft.com/office/drawing/2014/main" id="{2E7FA10E-B0F5-4F94-9518-2214572269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5" name="Line 1">
          <a:extLst>
            <a:ext uri="{FF2B5EF4-FFF2-40B4-BE49-F238E27FC236}">
              <a16:creationId xmlns:a16="http://schemas.microsoft.com/office/drawing/2014/main" id="{BDF2E784-312E-4772-B7C7-A65B01DFDF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86" name="Line 1">
          <a:extLst>
            <a:ext uri="{FF2B5EF4-FFF2-40B4-BE49-F238E27FC236}">
              <a16:creationId xmlns:a16="http://schemas.microsoft.com/office/drawing/2014/main" id="{D2726E39-AB83-4CD8-8A32-9C57E53F81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87" name="Line 1">
          <a:extLst>
            <a:ext uri="{FF2B5EF4-FFF2-40B4-BE49-F238E27FC236}">
              <a16:creationId xmlns:a16="http://schemas.microsoft.com/office/drawing/2014/main" id="{77DAED50-991D-4233-9AD6-67E71EF718F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8" name="Line 1">
          <a:extLst>
            <a:ext uri="{FF2B5EF4-FFF2-40B4-BE49-F238E27FC236}">
              <a16:creationId xmlns:a16="http://schemas.microsoft.com/office/drawing/2014/main" id="{518D8DB7-58A0-4E3D-B080-D28298A4BE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9" name="Line 1">
          <a:extLst>
            <a:ext uri="{FF2B5EF4-FFF2-40B4-BE49-F238E27FC236}">
              <a16:creationId xmlns:a16="http://schemas.microsoft.com/office/drawing/2014/main" id="{7DD2EE00-A74E-4D4F-B557-30457B873C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0" name="Line 1">
          <a:extLst>
            <a:ext uri="{FF2B5EF4-FFF2-40B4-BE49-F238E27FC236}">
              <a16:creationId xmlns:a16="http://schemas.microsoft.com/office/drawing/2014/main" id="{536E0F65-1127-4CDC-B036-B2C839258EB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1" name="Line 1">
          <a:extLst>
            <a:ext uri="{FF2B5EF4-FFF2-40B4-BE49-F238E27FC236}">
              <a16:creationId xmlns:a16="http://schemas.microsoft.com/office/drawing/2014/main" id="{74D1B64E-FEC0-4C75-9685-2988CEBBA1B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2" name="Line 1">
          <a:extLst>
            <a:ext uri="{FF2B5EF4-FFF2-40B4-BE49-F238E27FC236}">
              <a16:creationId xmlns:a16="http://schemas.microsoft.com/office/drawing/2014/main" id="{854777F6-9B45-4354-A827-D0B549DB18D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3" name="Line 1">
          <a:extLst>
            <a:ext uri="{FF2B5EF4-FFF2-40B4-BE49-F238E27FC236}">
              <a16:creationId xmlns:a16="http://schemas.microsoft.com/office/drawing/2014/main" id="{C993A0B5-BAB6-4419-8705-178FBA05A93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4" name="Line 1">
          <a:extLst>
            <a:ext uri="{FF2B5EF4-FFF2-40B4-BE49-F238E27FC236}">
              <a16:creationId xmlns:a16="http://schemas.microsoft.com/office/drawing/2014/main" id="{44B80D8C-307A-4252-B716-E15E3736DDC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5" name="Line 1">
          <a:extLst>
            <a:ext uri="{FF2B5EF4-FFF2-40B4-BE49-F238E27FC236}">
              <a16:creationId xmlns:a16="http://schemas.microsoft.com/office/drawing/2014/main" id="{1E6BA34D-9C44-4F62-A33A-96E4DE21C64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6" name="Line 1">
          <a:extLst>
            <a:ext uri="{FF2B5EF4-FFF2-40B4-BE49-F238E27FC236}">
              <a16:creationId xmlns:a16="http://schemas.microsoft.com/office/drawing/2014/main" id="{E317164E-14F4-49DA-9812-633CDAB1424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7" name="Line 1">
          <a:extLst>
            <a:ext uri="{FF2B5EF4-FFF2-40B4-BE49-F238E27FC236}">
              <a16:creationId xmlns:a16="http://schemas.microsoft.com/office/drawing/2014/main" id="{91BE20D4-400E-4E53-A6DE-47532898F68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8" name="Line 1">
          <a:extLst>
            <a:ext uri="{FF2B5EF4-FFF2-40B4-BE49-F238E27FC236}">
              <a16:creationId xmlns:a16="http://schemas.microsoft.com/office/drawing/2014/main" id="{B250BF37-71D8-4172-8F94-3E1EA395716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9" name="Line 1">
          <a:extLst>
            <a:ext uri="{FF2B5EF4-FFF2-40B4-BE49-F238E27FC236}">
              <a16:creationId xmlns:a16="http://schemas.microsoft.com/office/drawing/2014/main" id="{19508451-A292-441C-BD57-E81FC240146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0" name="Line 1">
          <a:extLst>
            <a:ext uri="{FF2B5EF4-FFF2-40B4-BE49-F238E27FC236}">
              <a16:creationId xmlns:a16="http://schemas.microsoft.com/office/drawing/2014/main" id="{CB3EC092-2A4A-48B0-B58E-0BE4758CBED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1" name="Line 1">
          <a:extLst>
            <a:ext uri="{FF2B5EF4-FFF2-40B4-BE49-F238E27FC236}">
              <a16:creationId xmlns:a16="http://schemas.microsoft.com/office/drawing/2014/main" id="{3B389793-12E4-443F-8218-7AFD55CBE95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2" name="Line 1">
          <a:extLst>
            <a:ext uri="{FF2B5EF4-FFF2-40B4-BE49-F238E27FC236}">
              <a16:creationId xmlns:a16="http://schemas.microsoft.com/office/drawing/2014/main" id="{CDFD1CBE-62A6-425E-8878-2A79D30E0F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3" name="Line 1">
          <a:extLst>
            <a:ext uri="{FF2B5EF4-FFF2-40B4-BE49-F238E27FC236}">
              <a16:creationId xmlns:a16="http://schemas.microsoft.com/office/drawing/2014/main" id="{A33E5C6F-BCC9-4FAA-AC03-A206A8F9F75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4" name="Line 1">
          <a:extLst>
            <a:ext uri="{FF2B5EF4-FFF2-40B4-BE49-F238E27FC236}">
              <a16:creationId xmlns:a16="http://schemas.microsoft.com/office/drawing/2014/main" id="{81B10F37-9D25-4AEF-86CC-E5067A89CFC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5" name="Line 1">
          <a:extLst>
            <a:ext uri="{FF2B5EF4-FFF2-40B4-BE49-F238E27FC236}">
              <a16:creationId xmlns:a16="http://schemas.microsoft.com/office/drawing/2014/main" id="{0817F7BD-3118-4683-A495-E03BC54788E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6" name="Line 1">
          <a:extLst>
            <a:ext uri="{FF2B5EF4-FFF2-40B4-BE49-F238E27FC236}">
              <a16:creationId xmlns:a16="http://schemas.microsoft.com/office/drawing/2014/main" id="{D3367764-1316-49B8-8BCA-42B7BA16C68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7" name="Line 1">
          <a:extLst>
            <a:ext uri="{FF2B5EF4-FFF2-40B4-BE49-F238E27FC236}">
              <a16:creationId xmlns:a16="http://schemas.microsoft.com/office/drawing/2014/main" id="{A180C6EB-BB5D-4EAE-A809-C13CE996BD8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8" name="Line 1">
          <a:extLst>
            <a:ext uri="{FF2B5EF4-FFF2-40B4-BE49-F238E27FC236}">
              <a16:creationId xmlns:a16="http://schemas.microsoft.com/office/drawing/2014/main" id="{8424A200-5BE9-4BC9-9354-A4A23D16607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9" name="Line 1">
          <a:extLst>
            <a:ext uri="{FF2B5EF4-FFF2-40B4-BE49-F238E27FC236}">
              <a16:creationId xmlns:a16="http://schemas.microsoft.com/office/drawing/2014/main" id="{D2AB539B-ECAB-46DA-B1DA-610603AC45A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0" name="Line 1">
          <a:extLst>
            <a:ext uri="{FF2B5EF4-FFF2-40B4-BE49-F238E27FC236}">
              <a16:creationId xmlns:a16="http://schemas.microsoft.com/office/drawing/2014/main" id="{ABB9B928-1492-43FC-86C6-EBE4DBBDC7E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1" name="Line 1">
          <a:extLst>
            <a:ext uri="{FF2B5EF4-FFF2-40B4-BE49-F238E27FC236}">
              <a16:creationId xmlns:a16="http://schemas.microsoft.com/office/drawing/2014/main" id="{F760F4B0-AEDE-48DE-B5FE-E5C25467D3E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2" name="Line 1">
          <a:extLst>
            <a:ext uri="{FF2B5EF4-FFF2-40B4-BE49-F238E27FC236}">
              <a16:creationId xmlns:a16="http://schemas.microsoft.com/office/drawing/2014/main" id="{BA0D8DD9-AD40-4431-A2D8-051488F45D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3" name="Line 1">
          <a:extLst>
            <a:ext uri="{FF2B5EF4-FFF2-40B4-BE49-F238E27FC236}">
              <a16:creationId xmlns:a16="http://schemas.microsoft.com/office/drawing/2014/main" id="{44DC1ADC-F87A-4217-BE65-E941E1EF1C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4" name="Line 1">
          <a:extLst>
            <a:ext uri="{FF2B5EF4-FFF2-40B4-BE49-F238E27FC236}">
              <a16:creationId xmlns:a16="http://schemas.microsoft.com/office/drawing/2014/main" id="{BAFF87DF-EC04-4255-9800-8B1CB35017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5" name="Line 1">
          <a:extLst>
            <a:ext uri="{FF2B5EF4-FFF2-40B4-BE49-F238E27FC236}">
              <a16:creationId xmlns:a16="http://schemas.microsoft.com/office/drawing/2014/main" id="{DB9A10B6-9786-4827-B51C-D8D878489E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6" name="Line 1">
          <a:extLst>
            <a:ext uri="{FF2B5EF4-FFF2-40B4-BE49-F238E27FC236}">
              <a16:creationId xmlns:a16="http://schemas.microsoft.com/office/drawing/2014/main" id="{B23CB677-DA18-461B-834B-DEC4B03BA20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7" name="Line 1">
          <a:extLst>
            <a:ext uri="{FF2B5EF4-FFF2-40B4-BE49-F238E27FC236}">
              <a16:creationId xmlns:a16="http://schemas.microsoft.com/office/drawing/2014/main" id="{546BC792-DA26-4F1D-9546-1326CA1AEF6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8" name="Line 1">
          <a:extLst>
            <a:ext uri="{FF2B5EF4-FFF2-40B4-BE49-F238E27FC236}">
              <a16:creationId xmlns:a16="http://schemas.microsoft.com/office/drawing/2014/main" id="{705835C3-3C30-451B-B541-AF9D74BB56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9" name="Line 1">
          <a:extLst>
            <a:ext uri="{FF2B5EF4-FFF2-40B4-BE49-F238E27FC236}">
              <a16:creationId xmlns:a16="http://schemas.microsoft.com/office/drawing/2014/main" id="{746518BF-AAC9-44D9-850E-1B45C96B8CC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0" name="Line 1">
          <a:extLst>
            <a:ext uri="{FF2B5EF4-FFF2-40B4-BE49-F238E27FC236}">
              <a16:creationId xmlns:a16="http://schemas.microsoft.com/office/drawing/2014/main" id="{D8472142-1007-469C-B832-4C6F0F6B116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1" name="Line 1">
          <a:extLst>
            <a:ext uri="{FF2B5EF4-FFF2-40B4-BE49-F238E27FC236}">
              <a16:creationId xmlns:a16="http://schemas.microsoft.com/office/drawing/2014/main" id="{AF90AD92-D016-4C51-AC63-8DA052DB0B2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2" name="Line 1">
          <a:extLst>
            <a:ext uri="{FF2B5EF4-FFF2-40B4-BE49-F238E27FC236}">
              <a16:creationId xmlns:a16="http://schemas.microsoft.com/office/drawing/2014/main" id="{6C6C7AC5-D8A4-4E30-9077-04A1F9D9DF3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3" name="Line 1">
          <a:extLst>
            <a:ext uri="{FF2B5EF4-FFF2-40B4-BE49-F238E27FC236}">
              <a16:creationId xmlns:a16="http://schemas.microsoft.com/office/drawing/2014/main" id="{3AB69CDD-16B9-4354-94E8-DBC5971F52F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4" name="Line 1">
          <a:extLst>
            <a:ext uri="{FF2B5EF4-FFF2-40B4-BE49-F238E27FC236}">
              <a16:creationId xmlns:a16="http://schemas.microsoft.com/office/drawing/2014/main" id="{CB9A1B9D-33D5-4743-A6E7-345A533A107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5" name="Line 1">
          <a:extLst>
            <a:ext uri="{FF2B5EF4-FFF2-40B4-BE49-F238E27FC236}">
              <a16:creationId xmlns:a16="http://schemas.microsoft.com/office/drawing/2014/main" id="{39C09A57-A3DF-4DAE-A102-AD31AFE8BE7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6" name="Line 1">
          <a:extLst>
            <a:ext uri="{FF2B5EF4-FFF2-40B4-BE49-F238E27FC236}">
              <a16:creationId xmlns:a16="http://schemas.microsoft.com/office/drawing/2014/main" id="{59F8DB70-56D4-4A8D-BF69-2D3C49219A9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7" name="Line 1">
          <a:extLst>
            <a:ext uri="{FF2B5EF4-FFF2-40B4-BE49-F238E27FC236}">
              <a16:creationId xmlns:a16="http://schemas.microsoft.com/office/drawing/2014/main" id="{B5EEB883-CF71-49BA-85BA-E29AFFA44EE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8" name="Line 1">
          <a:extLst>
            <a:ext uri="{FF2B5EF4-FFF2-40B4-BE49-F238E27FC236}">
              <a16:creationId xmlns:a16="http://schemas.microsoft.com/office/drawing/2014/main" id="{3E9B11CF-8F40-4B91-BA9B-1009DDB3470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9" name="Line 1">
          <a:extLst>
            <a:ext uri="{FF2B5EF4-FFF2-40B4-BE49-F238E27FC236}">
              <a16:creationId xmlns:a16="http://schemas.microsoft.com/office/drawing/2014/main" id="{6D2DE9DB-08BB-4E7B-B8A3-8A758A6A0FC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0" name="Line 1">
          <a:extLst>
            <a:ext uri="{FF2B5EF4-FFF2-40B4-BE49-F238E27FC236}">
              <a16:creationId xmlns:a16="http://schemas.microsoft.com/office/drawing/2014/main" id="{D18511D0-CF51-460E-95E2-D2FCD2CD21B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1" name="Line 1">
          <a:extLst>
            <a:ext uri="{FF2B5EF4-FFF2-40B4-BE49-F238E27FC236}">
              <a16:creationId xmlns:a16="http://schemas.microsoft.com/office/drawing/2014/main" id="{ED5F852D-44C3-4A0A-8C02-3DA39EDF2D0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2" name="Line 1">
          <a:extLst>
            <a:ext uri="{FF2B5EF4-FFF2-40B4-BE49-F238E27FC236}">
              <a16:creationId xmlns:a16="http://schemas.microsoft.com/office/drawing/2014/main" id="{AC824F37-D419-4905-B6C6-205DA7D7331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3" name="Line 1">
          <a:extLst>
            <a:ext uri="{FF2B5EF4-FFF2-40B4-BE49-F238E27FC236}">
              <a16:creationId xmlns:a16="http://schemas.microsoft.com/office/drawing/2014/main" id="{AC61B5EE-2ABD-4054-8884-5B5706AC2E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4" name="Line 1">
          <a:extLst>
            <a:ext uri="{FF2B5EF4-FFF2-40B4-BE49-F238E27FC236}">
              <a16:creationId xmlns:a16="http://schemas.microsoft.com/office/drawing/2014/main" id="{6FAD8862-AFE8-49FF-8F98-81F47319B5A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5" name="Line 1">
          <a:extLst>
            <a:ext uri="{FF2B5EF4-FFF2-40B4-BE49-F238E27FC236}">
              <a16:creationId xmlns:a16="http://schemas.microsoft.com/office/drawing/2014/main" id="{AC05DC77-81A0-48B4-BA23-1EFACA1C3FC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6" name="Line 1">
          <a:extLst>
            <a:ext uri="{FF2B5EF4-FFF2-40B4-BE49-F238E27FC236}">
              <a16:creationId xmlns:a16="http://schemas.microsoft.com/office/drawing/2014/main" id="{733B9308-DB54-4622-A3A3-6390F936AC3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7" name="Line 1">
          <a:extLst>
            <a:ext uri="{FF2B5EF4-FFF2-40B4-BE49-F238E27FC236}">
              <a16:creationId xmlns:a16="http://schemas.microsoft.com/office/drawing/2014/main" id="{620348D7-151F-4646-893E-5577A4C0D4B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8" name="Line 1">
          <a:extLst>
            <a:ext uri="{FF2B5EF4-FFF2-40B4-BE49-F238E27FC236}">
              <a16:creationId xmlns:a16="http://schemas.microsoft.com/office/drawing/2014/main" id="{A94CFC74-FB6E-4569-8DFD-BBB980CEEC3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9" name="Line 1">
          <a:extLst>
            <a:ext uri="{FF2B5EF4-FFF2-40B4-BE49-F238E27FC236}">
              <a16:creationId xmlns:a16="http://schemas.microsoft.com/office/drawing/2014/main" id="{E0CE3DCD-14FD-483D-A339-262C99D957C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0" name="Line 1">
          <a:extLst>
            <a:ext uri="{FF2B5EF4-FFF2-40B4-BE49-F238E27FC236}">
              <a16:creationId xmlns:a16="http://schemas.microsoft.com/office/drawing/2014/main" id="{2DC8E7D5-0F44-487A-A115-A4B03D6CC52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1" name="Line 1">
          <a:extLst>
            <a:ext uri="{FF2B5EF4-FFF2-40B4-BE49-F238E27FC236}">
              <a16:creationId xmlns:a16="http://schemas.microsoft.com/office/drawing/2014/main" id="{87181390-F58D-499C-92F2-F5C6979DEE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2" name="Line 1">
          <a:extLst>
            <a:ext uri="{FF2B5EF4-FFF2-40B4-BE49-F238E27FC236}">
              <a16:creationId xmlns:a16="http://schemas.microsoft.com/office/drawing/2014/main" id="{970B32DB-132C-4CAC-9F9B-769D6978DA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3" name="Line 1">
          <a:extLst>
            <a:ext uri="{FF2B5EF4-FFF2-40B4-BE49-F238E27FC236}">
              <a16:creationId xmlns:a16="http://schemas.microsoft.com/office/drawing/2014/main" id="{5729AC17-0753-417B-A1BE-7236EB8E2B3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4" name="Line 1">
          <a:extLst>
            <a:ext uri="{FF2B5EF4-FFF2-40B4-BE49-F238E27FC236}">
              <a16:creationId xmlns:a16="http://schemas.microsoft.com/office/drawing/2014/main" id="{87EBF5E3-FDCE-4353-BED4-BB48D26090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5" name="Line 1">
          <a:extLst>
            <a:ext uri="{FF2B5EF4-FFF2-40B4-BE49-F238E27FC236}">
              <a16:creationId xmlns:a16="http://schemas.microsoft.com/office/drawing/2014/main" id="{7F46CD40-CD4F-4DDD-BB1B-1C16ABC75A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6" name="Line 1">
          <a:extLst>
            <a:ext uri="{FF2B5EF4-FFF2-40B4-BE49-F238E27FC236}">
              <a16:creationId xmlns:a16="http://schemas.microsoft.com/office/drawing/2014/main" id="{18CCF1B0-C52D-4C28-98A7-B5FF1406396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7" name="Line 1">
          <a:extLst>
            <a:ext uri="{FF2B5EF4-FFF2-40B4-BE49-F238E27FC236}">
              <a16:creationId xmlns:a16="http://schemas.microsoft.com/office/drawing/2014/main" id="{8442B4D3-5101-4151-AE79-71DF7E895E1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8" name="Line 1">
          <a:extLst>
            <a:ext uri="{FF2B5EF4-FFF2-40B4-BE49-F238E27FC236}">
              <a16:creationId xmlns:a16="http://schemas.microsoft.com/office/drawing/2014/main" id="{8FF684B0-620E-4753-8DE6-A959EE418D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9" name="Line 1">
          <a:extLst>
            <a:ext uri="{FF2B5EF4-FFF2-40B4-BE49-F238E27FC236}">
              <a16:creationId xmlns:a16="http://schemas.microsoft.com/office/drawing/2014/main" id="{C1ED229F-33F1-4632-8977-05F945F1DB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0" name="Line 1">
          <a:extLst>
            <a:ext uri="{FF2B5EF4-FFF2-40B4-BE49-F238E27FC236}">
              <a16:creationId xmlns:a16="http://schemas.microsoft.com/office/drawing/2014/main" id="{1F658FB7-3864-4174-94B7-2AF0CAD3CCF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1" name="Line 1">
          <a:extLst>
            <a:ext uri="{FF2B5EF4-FFF2-40B4-BE49-F238E27FC236}">
              <a16:creationId xmlns:a16="http://schemas.microsoft.com/office/drawing/2014/main" id="{A87F50A7-FE99-471F-B6AC-41F26D685AC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2" name="Line 1">
          <a:extLst>
            <a:ext uri="{FF2B5EF4-FFF2-40B4-BE49-F238E27FC236}">
              <a16:creationId xmlns:a16="http://schemas.microsoft.com/office/drawing/2014/main" id="{633D0460-4B5F-44AF-8CB8-B95C2336467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3" name="Line 1">
          <a:extLst>
            <a:ext uri="{FF2B5EF4-FFF2-40B4-BE49-F238E27FC236}">
              <a16:creationId xmlns:a16="http://schemas.microsoft.com/office/drawing/2014/main" id="{18452E88-49EA-48AB-A57C-974FFEB2D63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4" name="Line 1">
          <a:extLst>
            <a:ext uri="{FF2B5EF4-FFF2-40B4-BE49-F238E27FC236}">
              <a16:creationId xmlns:a16="http://schemas.microsoft.com/office/drawing/2014/main" id="{A12E0D8F-3024-4174-A010-97E850D8397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5" name="Line 1">
          <a:extLst>
            <a:ext uri="{FF2B5EF4-FFF2-40B4-BE49-F238E27FC236}">
              <a16:creationId xmlns:a16="http://schemas.microsoft.com/office/drawing/2014/main" id="{6F31F043-879C-4C01-BFB5-273CE1713FD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6" name="Line 1">
          <a:extLst>
            <a:ext uri="{FF2B5EF4-FFF2-40B4-BE49-F238E27FC236}">
              <a16:creationId xmlns:a16="http://schemas.microsoft.com/office/drawing/2014/main" id="{5F0D2575-A063-44D3-932C-BC77989F464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7" name="Line 1">
          <a:extLst>
            <a:ext uri="{FF2B5EF4-FFF2-40B4-BE49-F238E27FC236}">
              <a16:creationId xmlns:a16="http://schemas.microsoft.com/office/drawing/2014/main" id="{586BB1E1-912F-4BCE-9105-FD9DB1DFEB6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8" name="Line 1">
          <a:extLst>
            <a:ext uri="{FF2B5EF4-FFF2-40B4-BE49-F238E27FC236}">
              <a16:creationId xmlns:a16="http://schemas.microsoft.com/office/drawing/2014/main" id="{44870CBD-C74E-4FF0-B342-8886C9F9926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9" name="Line 1">
          <a:extLst>
            <a:ext uri="{FF2B5EF4-FFF2-40B4-BE49-F238E27FC236}">
              <a16:creationId xmlns:a16="http://schemas.microsoft.com/office/drawing/2014/main" id="{AACFFEA0-7429-4DD1-B66F-90B9C52DB8E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0" name="Line 1">
          <a:extLst>
            <a:ext uri="{FF2B5EF4-FFF2-40B4-BE49-F238E27FC236}">
              <a16:creationId xmlns:a16="http://schemas.microsoft.com/office/drawing/2014/main" id="{059D8EE6-DAC2-405F-A5C3-61973DEDAAA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1" name="Line 1">
          <a:extLst>
            <a:ext uri="{FF2B5EF4-FFF2-40B4-BE49-F238E27FC236}">
              <a16:creationId xmlns:a16="http://schemas.microsoft.com/office/drawing/2014/main" id="{E7BD789F-DA6D-4203-B06D-30B8279FF0C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2" name="Line 1">
          <a:extLst>
            <a:ext uri="{FF2B5EF4-FFF2-40B4-BE49-F238E27FC236}">
              <a16:creationId xmlns:a16="http://schemas.microsoft.com/office/drawing/2014/main" id="{03016708-9D4E-413D-80C5-773454F03C1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3" name="Line 1">
          <a:extLst>
            <a:ext uri="{FF2B5EF4-FFF2-40B4-BE49-F238E27FC236}">
              <a16:creationId xmlns:a16="http://schemas.microsoft.com/office/drawing/2014/main" id="{79053473-6DEC-441D-B518-1812B449BD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4" name="Line 1">
          <a:extLst>
            <a:ext uri="{FF2B5EF4-FFF2-40B4-BE49-F238E27FC236}">
              <a16:creationId xmlns:a16="http://schemas.microsoft.com/office/drawing/2014/main" id="{A06D9AEE-8A94-4AB6-B65D-A61FD3331AF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5" name="Line 1">
          <a:extLst>
            <a:ext uri="{FF2B5EF4-FFF2-40B4-BE49-F238E27FC236}">
              <a16:creationId xmlns:a16="http://schemas.microsoft.com/office/drawing/2014/main" id="{889F8CE9-8B42-47B9-8681-BD2B1392DCE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6" name="Line 1">
          <a:extLst>
            <a:ext uri="{FF2B5EF4-FFF2-40B4-BE49-F238E27FC236}">
              <a16:creationId xmlns:a16="http://schemas.microsoft.com/office/drawing/2014/main" id="{86F6B347-0FD0-4C80-8910-18A3F254D86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7" name="Line 1">
          <a:extLst>
            <a:ext uri="{FF2B5EF4-FFF2-40B4-BE49-F238E27FC236}">
              <a16:creationId xmlns:a16="http://schemas.microsoft.com/office/drawing/2014/main" id="{1EC8B771-0893-467F-B4FF-62668278060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8" name="Line 1">
          <a:extLst>
            <a:ext uri="{FF2B5EF4-FFF2-40B4-BE49-F238E27FC236}">
              <a16:creationId xmlns:a16="http://schemas.microsoft.com/office/drawing/2014/main" id="{40A291E3-E66B-46EC-8D65-EB05BD470CA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9" name="Line 1">
          <a:extLst>
            <a:ext uri="{FF2B5EF4-FFF2-40B4-BE49-F238E27FC236}">
              <a16:creationId xmlns:a16="http://schemas.microsoft.com/office/drawing/2014/main" id="{F1BAFAA0-0FE2-490F-89D8-2D7CA9922DF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0" name="Line 1">
          <a:extLst>
            <a:ext uri="{FF2B5EF4-FFF2-40B4-BE49-F238E27FC236}">
              <a16:creationId xmlns:a16="http://schemas.microsoft.com/office/drawing/2014/main" id="{BC2F6729-70E2-4495-9D7F-408670BCE35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1" name="Line 1">
          <a:extLst>
            <a:ext uri="{FF2B5EF4-FFF2-40B4-BE49-F238E27FC236}">
              <a16:creationId xmlns:a16="http://schemas.microsoft.com/office/drawing/2014/main" id="{44787C3E-3F6E-4D63-8D5D-48F0408CD6D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2" name="Line 1">
          <a:extLst>
            <a:ext uri="{FF2B5EF4-FFF2-40B4-BE49-F238E27FC236}">
              <a16:creationId xmlns:a16="http://schemas.microsoft.com/office/drawing/2014/main" id="{456CDE32-3A4A-4232-9D6D-198230707E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3" name="Line 1">
          <a:extLst>
            <a:ext uri="{FF2B5EF4-FFF2-40B4-BE49-F238E27FC236}">
              <a16:creationId xmlns:a16="http://schemas.microsoft.com/office/drawing/2014/main" id="{C346BF32-E666-49A6-A640-4F0B91B54A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4" name="Line 1">
          <a:extLst>
            <a:ext uri="{FF2B5EF4-FFF2-40B4-BE49-F238E27FC236}">
              <a16:creationId xmlns:a16="http://schemas.microsoft.com/office/drawing/2014/main" id="{FDFE63C4-B6A6-4C02-975B-3EC3DA6547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5" name="Line 1">
          <a:extLst>
            <a:ext uri="{FF2B5EF4-FFF2-40B4-BE49-F238E27FC236}">
              <a16:creationId xmlns:a16="http://schemas.microsoft.com/office/drawing/2014/main" id="{8272A202-AF53-4236-84BD-4F7AD3BB55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6" name="Line 1">
          <a:extLst>
            <a:ext uri="{FF2B5EF4-FFF2-40B4-BE49-F238E27FC236}">
              <a16:creationId xmlns:a16="http://schemas.microsoft.com/office/drawing/2014/main" id="{02331B66-E4CE-49E4-B37D-7C19C31AE4C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7" name="Line 1">
          <a:extLst>
            <a:ext uri="{FF2B5EF4-FFF2-40B4-BE49-F238E27FC236}">
              <a16:creationId xmlns:a16="http://schemas.microsoft.com/office/drawing/2014/main" id="{ED8187BC-5956-415C-B204-FA985A8FAC2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8" name="Line 1">
          <a:extLst>
            <a:ext uri="{FF2B5EF4-FFF2-40B4-BE49-F238E27FC236}">
              <a16:creationId xmlns:a16="http://schemas.microsoft.com/office/drawing/2014/main" id="{7F9CB911-6E0B-48CA-83A0-2469CD21DD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9" name="Line 1">
          <a:extLst>
            <a:ext uri="{FF2B5EF4-FFF2-40B4-BE49-F238E27FC236}">
              <a16:creationId xmlns:a16="http://schemas.microsoft.com/office/drawing/2014/main" id="{F1943D7B-89E6-45B1-BABE-EC0264C5811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0" name="Line 1">
          <a:extLst>
            <a:ext uri="{FF2B5EF4-FFF2-40B4-BE49-F238E27FC236}">
              <a16:creationId xmlns:a16="http://schemas.microsoft.com/office/drawing/2014/main" id="{FDA41FC5-E14E-4454-BAF8-C4550D2483F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1" name="Line 1">
          <a:extLst>
            <a:ext uri="{FF2B5EF4-FFF2-40B4-BE49-F238E27FC236}">
              <a16:creationId xmlns:a16="http://schemas.microsoft.com/office/drawing/2014/main" id="{02D69FC5-D013-4438-87D9-14E43183B79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2" name="Line 1">
          <a:extLst>
            <a:ext uri="{FF2B5EF4-FFF2-40B4-BE49-F238E27FC236}">
              <a16:creationId xmlns:a16="http://schemas.microsoft.com/office/drawing/2014/main" id="{89B26611-8F36-475C-A9B3-EB2BD2B04B9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3" name="Line 1">
          <a:extLst>
            <a:ext uri="{FF2B5EF4-FFF2-40B4-BE49-F238E27FC236}">
              <a16:creationId xmlns:a16="http://schemas.microsoft.com/office/drawing/2014/main" id="{5F9004EF-858B-402C-AE9A-F32433466C8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4" name="Line 1">
          <a:extLst>
            <a:ext uri="{FF2B5EF4-FFF2-40B4-BE49-F238E27FC236}">
              <a16:creationId xmlns:a16="http://schemas.microsoft.com/office/drawing/2014/main" id="{ADAFD35E-8603-45CC-BC29-C92B8B0FE1F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5" name="Line 1">
          <a:extLst>
            <a:ext uri="{FF2B5EF4-FFF2-40B4-BE49-F238E27FC236}">
              <a16:creationId xmlns:a16="http://schemas.microsoft.com/office/drawing/2014/main" id="{C119530C-9BF8-465B-A671-336DBCCB4D7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6" name="Line 1">
          <a:extLst>
            <a:ext uri="{FF2B5EF4-FFF2-40B4-BE49-F238E27FC236}">
              <a16:creationId xmlns:a16="http://schemas.microsoft.com/office/drawing/2014/main" id="{5DB815B1-AD62-4A26-8940-643A198403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7" name="Line 1">
          <a:extLst>
            <a:ext uri="{FF2B5EF4-FFF2-40B4-BE49-F238E27FC236}">
              <a16:creationId xmlns:a16="http://schemas.microsoft.com/office/drawing/2014/main" id="{E69BC90D-0E0A-4176-80F7-D72EF508FB3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8" name="Line 1">
          <a:extLst>
            <a:ext uri="{FF2B5EF4-FFF2-40B4-BE49-F238E27FC236}">
              <a16:creationId xmlns:a16="http://schemas.microsoft.com/office/drawing/2014/main" id="{F4CF9D67-B223-4020-ACE0-1487DB03E38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9" name="Line 1">
          <a:extLst>
            <a:ext uri="{FF2B5EF4-FFF2-40B4-BE49-F238E27FC236}">
              <a16:creationId xmlns:a16="http://schemas.microsoft.com/office/drawing/2014/main" id="{9DF72AB7-CDC9-4A01-81F5-A1C1ABA8FDF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0" name="Line 1">
          <a:extLst>
            <a:ext uri="{FF2B5EF4-FFF2-40B4-BE49-F238E27FC236}">
              <a16:creationId xmlns:a16="http://schemas.microsoft.com/office/drawing/2014/main" id="{901138CD-F233-4015-A9F0-B6B4F826179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1" name="Line 1">
          <a:extLst>
            <a:ext uri="{FF2B5EF4-FFF2-40B4-BE49-F238E27FC236}">
              <a16:creationId xmlns:a16="http://schemas.microsoft.com/office/drawing/2014/main" id="{D18EF072-D5B5-402D-8392-4634B78C7C0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2" name="Line 1">
          <a:extLst>
            <a:ext uri="{FF2B5EF4-FFF2-40B4-BE49-F238E27FC236}">
              <a16:creationId xmlns:a16="http://schemas.microsoft.com/office/drawing/2014/main" id="{CD4EE680-AE21-4C2B-8F30-97D2C71497A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3" name="Line 1">
          <a:extLst>
            <a:ext uri="{FF2B5EF4-FFF2-40B4-BE49-F238E27FC236}">
              <a16:creationId xmlns:a16="http://schemas.microsoft.com/office/drawing/2014/main" id="{12B4231E-A7F0-4041-9B6F-019ABEB216F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4" name="Line 1">
          <a:extLst>
            <a:ext uri="{FF2B5EF4-FFF2-40B4-BE49-F238E27FC236}">
              <a16:creationId xmlns:a16="http://schemas.microsoft.com/office/drawing/2014/main" id="{58FBB579-69D7-4339-ADD6-574E6457C7C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5" name="Line 1">
          <a:extLst>
            <a:ext uri="{FF2B5EF4-FFF2-40B4-BE49-F238E27FC236}">
              <a16:creationId xmlns:a16="http://schemas.microsoft.com/office/drawing/2014/main" id="{A5530749-31D0-4639-A6E8-688F6E2650B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6" name="Line 1">
          <a:extLst>
            <a:ext uri="{FF2B5EF4-FFF2-40B4-BE49-F238E27FC236}">
              <a16:creationId xmlns:a16="http://schemas.microsoft.com/office/drawing/2014/main" id="{04186C73-07FD-4928-9BA1-3202E4F5F09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7" name="Line 1">
          <a:extLst>
            <a:ext uri="{FF2B5EF4-FFF2-40B4-BE49-F238E27FC236}">
              <a16:creationId xmlns:a16="http://schemas.microsoft.com/office/drawing/2014/main" id="{1DC702D5-B725-4FAC-9630-E7D29AC1472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8" name="Line 1">
          <a:extLst>
            <a:ext uri="{FF2B5EF4-FFF2-40B4-BE49-F238E27FC236}">
              <a16:creationId xmlns:a16="http://schemas.microsoft.com/office/drawing/2014/main" id="{F53185AC-73C0-4F69-AE07-10F5C1C8683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9" name="Line 1">
          <a:extLst>
            <a:ext uri="{FF2B5EF4-FFF2-40B4-BE49-F238E27FC236}">
              <a16:creationId xmlns:a16="http://schemas.microsoft.com/office/drawing/2014/main" id="{03C8138E-AE02-43B9-BE0C-FB72030C718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0" name="Line 1">
          <a:extLst>
            <a:ext uri="{FF2B5EF4-FFF2-40B4-BE49-F238E27FC236}">
              <a16:creationId xmlns:a16="http://schemas.microsoft.com/office/drawing/2014/main" id="{2A8044D0-4BB0-478F-9CF1-0EC89F4A157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1" name="Line 1">
          <a:extLst>
            <a:ext uri="{FF2B5EF4-FFF2-40B4-BE49-F238E27FC236}">
              <a16:creationId xmlns:a16="http://schemas.microsoft.com/office/drawing/2014/main" id="{DFE55E98-4908-4989-B79C-E6D4D83CB3E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2" name="Line 1">
          <a:extLst>
            <a:ext uri="{FF2B5EF4-FFF2-40B4-BE49-F238E27FC236}">
              <a16:creationId xmlns:a16="http://schemas.microsoft.com/office/drawing/2014/main" id="{7C634BFB-4468-4F93-8D43-2CEE4F3B65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3" name="Line 1">
          <a:extLst>
            <a:ext uri="{FF2B5EF4-FFF2-40B4-BE49-F238E27FC236}">
              <a16:creationId xmlns:a16="http://schemas.microsoft.com/office/drawing/2014/main" id="{8C030E37-B0B7-4E01-A495-2E24CDB10B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4" name="Line 1">
          <a:extLst>
            <a:ext uri="{FF2B5EF4-FFF2-40B4-BE49-F238E27FC236}">
              <a16:creationId xmlns:a16="http://schemas.microsoft.com/office/drawing/2014/main" id="{031A48BC-1ADE-4B72-BFE6-FE1D01D1528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5" name="Line 1">
          <a:extLst>
            <a:ext uri="{FF2B5EF4-FFF2-40B4-BE49-F238E27FC236}">
              <a16:creationId xmlns:a16="http://schemas.microsoft.com/office/drawing/2014/main" id="{BF4508A1-272B-4D87-8DD1-5155E9A919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6" name="Line 1">
          <a:extLst>
            <a:ext uri="{FF2B5EF4-FFF2-40B4-BE49-F238E27FC236}">
              <a16:creationId xmlns:a16="http://schemas.microsoft.com/office/drawing/2014/main" id="{A55F097D-779B-4E5C-AF72-26F1D5C465D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7" name="Line 1">
          <a:extLst>
            <a:ext uri="{FF2B5EF4-FFF2-40B4-BE49-F238E27FC236}">
              <a16:creationId xmlns:a16="http://schemas.microsoft.com/office/drawing/2014/main" id="{4C684783-6EEE-4560-A119-A998A533461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8" name="Line 1">
          <a:extLst>
            <a:ext uri="{FF2B5EF4-FFF2-40B4-BE49-F238E27FC236}">
              <a16:creationId xmlns:a16="http://schemas.microsoft.com/office/drawing/2014/main" id="{DA0BCF1C-687A-4811-AB5F-D59461C7674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9" name="Line 1">
          <a:extLst>
            <a:ext uri="{FF2B5EF4-FFF2-40B4-BE49-F238E27FC236}">
              <a16:creationId xmlns:a16="http://schemas.microsoft.com/office/drawing/2014/main" id="{DF286619-0A14-4B54-BA9E-5FAC98F320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0" name="Line 1">
          <a:extLst>
            <a:ext uri="{FF2B5EF4-FFF2-40B4-BE49-F238E27FC236}">
              <a16:creationId xmlns:a16="http://schemas.microsoft.com/office/drawing/2014/main" id="{5C4A6B37-0282-4D6B-8883-B4FD1879AD0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1" name="Line 1">
          <a:extLst>
            <a:ext uri="{FF2B5EF4-FFF2-40B4-BE49-F238E27FC236}">
              <a16:creationId xmlns:a16="http://schemas.microsoft.com/office/drawing/2014/main" id="{76518438-C40A-4496-BD77-DEE0CAC7833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2" name="Line 1">
          <a:extLst>
            <a:ext uri="{FF2B5EF4-FFF2-40B4-BE49-F238E27FC236}">
              <a16:creationId xmlns:a16="http://schemas.microsoft.com/office/drawing/2014/main" id="{FB4AAF15-9C68-498D-92A4-1C90258D478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3" name="Line 1">
          <a:extLst>
            <a:ext uri="{FF2B5EF4-FFF2-40B4-BE49-F238E27FC236}">
              <a16:creationId xmlns:a16="http://schemas.microsoft.com/office/drawing/2014/main" id="{BB94C41B-7559-49CB-B299-D54F351A3AC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4" name="Line 1">
          <a:extLst>
            <a:ext uri="{FF2B5EF4-FFF2-40B4-BE49-F238E27FC236}">
              <a16:creationId xmlns:a16="http://schemas.microsoft.com/office/drawing/2014/main" id="{C17C51EC-8C07-4653-94FC-3B26BF03D43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5" name="Line 1">
          <a:extLst>
            <a:ext uri="{FF2B5EF4-FFF2-40B4-BE49-F238E27FC236}">
              <a16:creationId xmlns:a16="http://schemas.microsoft.com/office/drawing/2014/main" id="{EE40F7AB-9285-45F0-828B-91A27658797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6" name="Line 1">
          <a:extLst>
            <a:ext uri="{FF2B5EF4-FFF2-40B4-BE49-F238E27FC236}">
              <a16:creationId xmlns:a16="http://schemas.microsoft.com/office/drawing/2014/main" id="{99F0AA19-3112-499A-A066-73CF35F25EB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7" name="Line 1">
          <a:extLst>
            <a:ext uri="{FF2B5EF4-FFF2-40B4-BE49-F238E27FC236}">
              <a16:creationId xmlns:a16="http://schemas.microsoft.com/office/drawing/2014/main" id="{A2B49BA8-4DA9-46E7-95AE-F7CF7278877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8" name="Line 1">
          <a:extLst>
            <a:ext uri="{FF2B5EF4-FFF2-40B4-BE49-F238E27FC236}">
              <a16:creationId xmlns:a16="http://schemas.microsoft.com/office/drawing/2014/main" id="{89D7C975-91F9-4C61-BA60-B39A5718470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9" name="Line 1">
          <a:extLst>
            <a:ext uri="{FF2B5EF4-FFF2-40B4-BE49-F238E27FC236}">
              <a16:creationId xmlns:a16="http://schemas.microsoft.com/office/drawing/2014/main" id="{90086022-6E8A-4CFF-A54C-57A9FD862C3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0" name="Line 1">
          <a:extLst>
            <a:ext uri="{FF2B5EF4-FFF2-40B4-BE49-F238E27FC236}">
              <a16:creationId xmlns:a16="http://schemas.microsoft.com/office/drawing/2014/main" id="{0664F255-720A-4083-8E39-40FCF142692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1" name="Line 1">
          <a:extLst>
            <a:ext uri="{FF2B5EF4-FFF2-40B4-BE49-F238E27FC236}">
              <a16:creationId xmlns:a16="http://schemas.microsoft.com/office/drawing/2014/main" id="{287E55EE-0D48-4F6B-A6A0-118E6F67876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2" name="Line 1">
          <a:extLst>
            <a:ext uri="{FF2B5EF4-FFF2-40B4-BE49-F238E27FC236}">
              <a16:creationId xmlns:a16="http://schemas.microsoft.com/office/drawing/2014/main" id="{52A42ED7-9A9B-49EC-9E8B-03C9A2D7925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3" name="Line 1">
          <a:extLst>
            <a:ext uri="{FF2B5EF4-FFF2-40B4-BE49-F238E27FC236}">
              <a16:creationId xmlns:a16="http://schemas.microsoft.com/office/drawing/2014/main" id="{3084F68A-9818-4532-8C4B-C89EB1956C3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4" name="Line 1">
          <a:extLst>
            <a:ext uri="{FF2B5EF4-FFF2-40B4-BE49-F238E27FC236}">
              <a16:creationId xmlns:a16="http://schemas.microsoft.com/office/drawing/2014/main" id="{71E4A537-99C7-49C0-8739-B39323F4F29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5" name="Line 1">
          <a:extLst>
            <a:ext uri="{FF2B5EF4-FFF2-40B4-BE49-F238E27FC236}">
              <a16:creationId xmlns:a16="http://schemas.microsoft.com/office/drawing/2014/main" id="{6F44356D-F5DA-41C9-BBBD-E77FE87365D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6" name="Line 1">
          <a:extLst>
            <a:ext uri="{FF2B5EF4-FFF2-40B4-BE49-F238E27FC236}">
              <a16:creationId xmlns:a16="http://schemas.microsoft.com/office/drawing/2014/main" id="{E67D521C-56D5-4492-875F-1EA2AD80316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7" name="Line 1">
          <a:extLst>
            <a:ext uri="{FF2B5EF4-FFF2-40B4-BE49-F238E27FC236}">
              <a16:creationId xmlns:a16="http://schemas.microsoft.com/office/drawing/2014/main" id="{35CC7F27-483A-4A62-8D02-2241A3CE14A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8" name="Line 1">
          <a:extLst>
            <a:ext uri="{FF2B5EF4-FFF2-40B4-BE49-F238E27FC236}">
              <a16:creationId xmlns:a16="http://schemas.microsoft.com/office/drawing/2014/main" id="{9D7D1CE5-16B4-41ED-A547-FCC02A101CF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9" name="Line 1">
          <a:extLst>
            <a:ext uri="{FF2B5EF4-FFF2-40B4-BE49-F238E27FC236}">
              <a16:creationId xmlns:a16="http://schemas.microsoft.com/office/drawing/2014/main" id="{92196614-3FC2-4257-B90E-44F6020DA80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0" name="Line 1">
          <a:extLst>
            <a:ext uri="{FF2B5EF4-FFF2-40B4-BE49-F238E27FC236}">
              <a16:creationId xmlns:a16="http://schemas.microsoft.com/office/drawing/2014/main" id="{5B42158B-8AD2-4BBD-A0FB-F7FBE7CBA82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1" name="Line 1">
          <a:extLst>
            <a:ext uri="{FF2B5EF4-FFF2-40B4-BE49-F238E27FC236}">
              <a16:creationId xmlns:a16="http://schemas.microsoft.com/office/drawing/2014/main" id="{E5764DEA-2B6C-4C6F-A336-F431BAC947E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2" name="Line 1">
          <a:extLst>
            <a:ext uri="{FF2B5EF4-FFF2-40B4-BE49-F238E27FC236}">
              <a16:creationId xmlns:a16="http://schemas.microsoft.com/office/drawing/2014/main" id="{2F18E9BB-B8B4-4784-986B-298940C9CF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3" name="Line 1">
          <a:extLst>
            <a:ext uri="{FF2B5EF4-FFF2-40B4-BE49-F238E27FC236}">
              <a16:creationId xmlns:a16="http://schemas.microsoft.com/office/drawing/2014/main" id="{16A0D6E2-7E11-4C3D-B26D-88B707C04C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4" name="Line 1">
          <a:extLst>
            <a:ext uri="{FF2B5EF4-FFF2-40B4-BE49-F238E27FC236}">
              <a16:creationId xmlns:a16="http://schemas.microsoft.com/office/drawing/2014/main" id="{6E9C73A8-1D5F-4655-B69B-1F1E4CCF3C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5" name="Line 1">
          <a:extLst>
            <a:ext uri="{FF2B5EF4-FFF2-40B4-BE49-F238E27FC236}">
              <a16:creationId xmlns:a16="http://schemas.microsoft.com/office/drawing/2014/main" id="{7D0ADCBB-58EA-4648-AE8A-C1BBD17158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6" name="Line 1">
          <a:extLst>
            <a:ext uri="{FF2B5EF4-FFF2-40B4-BE49-F238E27FC236}">
              <a16:creationId xmlns:a16="http://schemas.microsoft.com/office/drawing/2014/main" id="{0C6193CD-6DDE-4E6B-8C45-D2211215E62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7" name="Line 1">
          <a:extLst>
            <a:ext uri="{FF2B5EF4-FFF2-40B4-BE49-F238E27FC236}">
              <a16:creationId xmlns:a16="http://schemas.microsoft.com/office/drawing/2014/main" id="{576D8D12-444B-41C2-987D-543856353E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8" name="Line 1">
          <a:extLst>
            <a:ext uri="{FF2B5EF4-FFF2-40B4-BE49-F238E27FC236}">
              <a16:creationId xmlns:a16="http://schemas.microsoft.com/office/drawing/2014/main" id="{A3D06988-FB81-49F5-AE68-093977A05A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9" name="Line 1">
          <a:extLst>
            <a:ext uri="{FF2B5EF4-FFF2-40B4-BE49-F238E27FC236}">
              <a16:creationId xmlns:a16="http://schemas.microsoft.com/office/drawing/2014/main" id="{E4B37245-2873-4417-98E3-4E93AB5F46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0" name="Line 1">
          <a:extLst>
            <a:ext uri="{FF2B5EF4-FFF2-40B4-BE49-F238E27FC236}">
              <a16:creationId xmlns:a16="http://schemas.microsoft.com/office/drawing/2014/main" id="{0242C434-71B3-442C-B62B-8C8018E2D22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1" name="Line 1">
          <a:extLst>
            <a:ext uri="{FF2B5EF4-FFF2-40B4-BE49-F238E27FC236}">
              <a16:creationId xmlns:a16="http://schemas.microsoft.com/office/drawing/2014/main" id="{96E3496F-52B2-4618-AED4-BA31E022E6D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2" name="Line 1">
          <a:extLst>
            <a:ext uri="{FF2B5EF4-FFF2-40B4-BE49-F238E27FC236}">
              <a16:creationId xmlns:a16="http://schemas.microsoft.com/office/drawing/2014/main" id="{C9F53B3B-E466-4A59-B06B-5CA65D5BB1C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3" name="Line 1">
          <a:extLst>
            <a:ext uri="{FF2B5EF4-FFF2-40B4-BE49-F238E27FC236}">
              <a16:creationId xmlns:a16="http://schemas.microsoft.com/office/drawing/2014/main" id="{8AC3F498-3C3E-4444-963F-E8FF918F188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4" name="Line 1">
          <a:extLst>
            <a:ext uri="{FF2B5EF4-FFF2-40B4-BE49-F238E27FC236}">
              <a16:creationId xmlns:a16="http://schemas.microsoft.com/office/drawing/2014/main" id="{149A4E24-5F95-4D49-BA2A-DE490D88D3E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5" name="Line 1">
          <a:extLst>
            <a:ext uri="{FF2B5EF4-FFF2-40B4-BE49-F238E27FC236}">
              <a16:creationId xmlns:a16="http://schemas.microsoft.com/office/drawing/2014/main" id="{370A1309-A13A-44F9-8F15-2CD5184BFD6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6" name="Line 1">
          <a:extLst>
            <a:ext uri="{FF2B5EF4-FFF2-40B4-BE49-F238E27FC236}">
              <a16:creationId xmlns:a16="http://schemas.microsoft.com/office/drawing/2014/main" id="{663D0A9E-1709-4FA6-B5EC-EB628D3406B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7" name="Line 1">
          <a:extLst>
            <a:ext uri="{FF2B5EF4-FFF2-40B4-BE49-F238E27FC236}">
              <a16:creationId xmlns:a16="http://schemas.microsoft.com/office/drawing/2014/main" id="{10B7D2F6-271A-44FE-99DF-A7E84F0557D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8" name="Line 1">
          <a:extLst>
            <a:ext uri="{FF2B5EF4-FFF2-40B4-BE49-F238E27FC236}">
              <a16:creationId xmlns:a16="http://schemas.microsoft.com/office/drawing/2014/main" id="{C9A4831C-D17E-4ECB-856D-77BDBB6E38C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9" name="Line 1">
          <a:extLst>
            <a:ext uri="{FF2B5EF4-FFF2-40B4-BE49-F238E27FC236}">
              <a16:creationId xmlns:a16="http://schemas.microsoft.com/office/drawing/2014/main" id="{D1BDA96E-515B-419B-8AA9-4C3A8561013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0" name="Line 1">
          <a:extLst>
            <a:ext uri="{FF2B5EF4-FFF2-40B4-BE49-F238E27FC236}">
              <a16:creationId xmlns:a16="http://schemas.microsoft.com/office/drawing/2014/main" id="{DD6CAABF-A8A6-4BF6-8446-3AA92717265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1" name="Line 1">
          <a:extLst>
            <a:ext uri="{FF2B5EF4-FFF2-40B4-BE49-F238E27FC236}">
              <a16:creationId xmlns:a16="http://schemas.microsoft.com/office/drawing/2014/main" id="{06707918-37F9-43D5-AED4-3F62AA63AFD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2" name="Line 1">
          <a:extLst>
            <a:ext uri="{FF2B5EF4-FFF2-40B4-BE49-F238E27FC236}">
              <a16:creationId xmlns:a16="http://schemas.microsoft.com/office/drawing/2014/main" id="{4767B909-EB8E-4199-83BA-512C576B7C3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3" name="Line 1">
          <a:extLst>
            <a:ext uri="{FF2B5EF4-FFF2-40B4-BE49-F238E27FC236}">
              <a16:creationId xmlns:a16="http://schemas.microsoft.com/office/drawing/2014/main" id="{8B9F4E8F-BB9B-484F-91F9-8DD8A75B3B9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4" name="Line 1">
          <a:extLst>
            <a:ext uri="{FF2B5EF4-FFF2-40B4-BE49-F238E27FC236}">
              <a16:creationId xmlns:a16="http://schemas.microsoft.com/office/drawing/2014/main" id="{1A18B56C-AF28-43C2-BDF3-88ECEBCB1B1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5" name="Line 1">
          <a:extLst>
            <a:ext uri="{FF2B5EF4-FFF2-40B4-BE49-F238E27FC236}">
              <a16:creationId xmlns:a16="http://schemas.microsoft.com/office/drawing/2014/main" id="{315EB0ED-9385-4100-94D9-EC61123BCAB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6" name="Line 1">
          <a:extLst>
            <a:ext uri="{FF2B5EF4-FFF2-40B4-BE49-F238E27FC236}">
              <a16:creationId xmlns:a16="http://schemas.microsoft.com/office/drawing/2014/main" id="{FFDEC8CB-49E1-4C59-AE42-9C298C114E5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7" name="Line 1">
          <a:extLst>
            <a:ext uri="{FF2B5EF4-FFF2-40B4-BE49-F238E27FC236}">
              <a16:creationId xmlns:a16="http://schemas.microsoft.com/office/drawing/2014/main" id="{86AD285A-5728-4939-BACC-C010FC2AB56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8" name="Line 1">
          <a:extLst>
            <a:ext uri="{FF2B5EF4-FFF2-40B4-BE49-F238E27FC236}">
              <a16:creationId xmlns:a16="http://schemas.microsoft.com/office/drawing/2014/main" id="{69A9F90A-363B-4346-BBDC-8B8CDD57552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9" name="Line 1">
          <a:extLst>
            <a:ext uri="{FF2B5EF4-FFF2-40B4-BE49-F238E27FC236}">
              <a16:creationId xmlns:a16="http://schemas.microsoft.com/office/drawing/2014/main" id="{4F0D83EC-883E-4012-9A5C-F4C3AFB1C8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0" name="Line 1">
          <a:extLst>
            <a:ext uri="{FF2B5EF4-FFF2-40B4-BE49-F238E27FC236}">
              <a16:creationId xmlns:a16="http://schemas.microsoft.com/office/drawing/2014/main" id="{EE573338-8617-4FB3-A142-6A1E9279B3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1" name="Line 1">
          <a:extLst>
            <a:ext uri="{FF2B5EF4-FFF2-40B4-BE49-F238E27FC236}">
              <a16:creationId xmlns:a16="http://schemas.microsoft.com/office/drawing/2014/main" id="{C70773AE-D47F-42D1-B57C-C0588464759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2" name="Line 1">
          <a:extLst>
            <a:ext uri="{FF2B5EF4-FFF2-40B4-BE49-F238E27FC236}">
              <a16:creationId xmlns:a16="http://schemas.microsoft.com/office/drawing/2014/main" id="{94CE973C-739E-4053-89A0-EE1BECBE9DC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3" name="Line 1">
          <a:extLst>
            <a:ext uri="{FF2B5EF4-FFF2-40B4-BE49-F238E27FC236}">
              <a16:creationId xmlns:a16="http://schemas.microsoft.com/office/drawing/2014/main" id="{374FB226-9C12-49BF-810C-D6D962D462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4" name="Line 1">
          <a:extLst>
            <a:ext uri="{FF2B5EF4-FFF2-40B4-BE49-F238E27FC236}">
              <a16:creationId xmlns:a16="http://schemas.microsoft.com/office/drawing/2014/main" id="{DD470EAE-1283-4598-AF29-CE5BFAEC74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5" name="Line 1">
          <a:extLst>
            <a:ext uri="{FF2B5EF4-FFF2-40B4-BE49-F238E27FC236}">
              <a16:creationId xmlns:a16="http://schemas.microsoft.com/office/drawing/2014/main" id="{0602B2DD-42B2-48DB-AA0E-B537EFBA26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6" name="Line 1">
          <a:extLst>
            <a:ext uri="{FF2B5EF4-FFF2-40B4-BE49-F238E27FC236}">
              <a16:creationId xmlns:a16="http://schemas.microsoft.com/office/drawing/2014/main" id="{72C32C62-5788-4C95-A267-55A9CF8B674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7" name="Line 1">
          <a:extLst>
            <a:ext uri="{FF2B5EF4-FFF2-40B4-BE49-F238E27FC236}">
              <a16:creationId xmlns:a16="http://schemas.microsoft.com/office/drawing/2014/main" id="{EE55AA18-6CD2-4619-A280-243875D4462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8" name="Line 1">
          <a:extLst>
            <a:ext uri="{FF2B5EF4-FFF2-40B4-BE49-F238E27FC236}">
              <a16:creationId xmlns:a16="http://schemas.microsoft.com/office/drawing/2014/main" id="{F31365BF-F87E-4742-B7BE-0C0D5E421CE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9" name="Line 1">
          <a:extLst>
            <a:ext uri="{FF2B5EF4-FFF2-40B4-BE49-F238E27FC236}">
              <a16:creationId xmlns:a16="http://schemas.microsoft.com/office/drawing/2014/main" id="{4B3BD3FF-D290-4EB3-B8CC-C13BE71045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0" name="Line 1">
          <a:extLst>
            <a:ext uri="{FF2B5EF4-FFF2-40B4-BE49-F238E27FC236}">
              <a16:creationId xmlns:a16="http://schemas.microsoft.com/office/drawing/2014/main" id="{845F1653-7D0A-44BB-A7D9-B7A8AF74CEA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1" name="Line 1">
          <a:extLst>
            <a:ext uri="{FF2B5EF4-FFF2-40B4-BE49-F238E27FC236}">
              <a16:creationId xmlns:a16="http://schemas.microsoft.com/office/drawing/2014/main" id="{F571DFCB-6058-46D5-BAE8-D78ED9EE2A8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2" name="Line 1">
          <a:extLst>
            <a:ext uri="{FF2B5EF4-FFF2-40B4-BE49-F238E27FC236}">
              <a16:creationId xmlns:a16="http://schemas.microsoft.com/office/drawing/2014/main" id="{84E9F72F-CBF9-427C-9405-2EF46871625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3" name="Line 1">
          <a:extLst>
            <a:ext uri="{FF2B5EF4-FFF2-40B4-BE49-F238E27FC236}">
              <a16:creationId xmlns:a16="http://schemas.microsoft.com/office/drawing/2014/main" id="{12279713-D16C-430C-A609-AA9E0F358A5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4" name="Line 1">
          <a:extLst>
            <a:ext uri="{FF2B5EF4-FFF2-40B4-BE49-F238E27FC236}">
              <a16:creationId xmlns:a16="http://schemas.microsoft.com/office/drawing/2014/main" id="{62406D4D-8EFE-4E0D-97E9-0570C28A9F2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5" name="Line 1">
          <a:extLst>
            <a:ext uri="{FF2B5EF4-FFF2-40B4-BE49-F238E27FC236}">
              <a16:creationId xmlns:a16="http://schemas.microsoft.com/office/drawing/2014/main" id="{3CCA3D5C-6972-4DBC-9D98-0F128321903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6" name="Line 1">
          <a:extLst>
            <a:ext uri="{FF2B5EF4-FFF2-40B4-BE49-F238E27FC236}">
              <a16:creationId xmlns:a16="http://schemas.microsoft.com/office/drawing/2014/main" id="{AD588DD3-8843-4A11-90BB-78E4A7388EF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7" name="Line 1">
          <a:extLst>
            <a:ext uri="{FF2B5EF4-FFF2-40B4-BE49-F238E27FC236}">
              <a16:creationId xmlns:a16="http://schemas.microsoft.com/office/drawing/2014/main" id="{824F5A1E-DCD4-43B7-9283-B7EA9C2B7BC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8" name="Line 1">
          <a:extLst>
            <a:ext uri="{FF2B5EF4-FFF2-40B4-BE49-F238E27FC236}">
              <a16:creationId xmlns:a16="http://schemas.microsoft.com/office/drawing/2014/main" id="{5DEEDDBD-A0C4-4788-8DB4-D783FB1D66E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9" name="Line 1">
          <a:extLst>
            <a:ext uri="{FF2B5EF4-FFF2-40B4-BE49-F238E27FC236}">
              <a16:creationId xmlns:a16="http://schemas.microsoft.com/office/drawing/2014/main" id="{B7A5E512-F19C-45B0-ADD6-63A37749181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0" name="Line 1">
          <a:extLst>
            <a:ext uri="{FF2B5EF4-FFF2-40B4-BE49-F238E27FC236}">
              <a16:creationId xmlns:a16="http://schemas.microsoft.com/office/drawing/2014/main" id="{48658B2A-CEB2-448F-A2F6-4C128329C15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1" name="Line 1">
          <a:extLst>
            <a:ext uri="{FF2B5EF4-FFF2-40B4-BE49-F238E27FC236}">
              <a16:creationId xmlns:a16="http://schemas.microsoft.com/office/drawing/2014/main" id="{0AA31228-3545-4570-9ED5-32379E51524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2" name="Line 1">
          <a:extLst>
            <a:ext uri="{FF2B5EF4-FFF2-40B4-BE49-F238E27FC236}">
              <a16:creationId xmlns:a16="http://schemas.microsoft.com/office/drawing/2014/main" id="{CF01AEE9-742D-42C1-B36F-4E40D3B6F43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3" name="Line 1">
          <a:extLst>
            <a:ext uri="{FF2B5EF4-FFF2-40B4-BE49-F238E27FC236}">
              <a16:creationId xmlns:a16="http://schemas.microsoft.com/office/drawing/2014/main" id="{D2359522-530A-450C-A1CE-862F439D9C5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4" name="Line 1">
          <a:extLst>
            <a:ext uri="{FF2B5EF4-FFF2-40B4-BE49-F238E27FC236}">
              <a16:creationId xmlns:a16="http://schemas.microsoft.com/office/drawing/2014/main" id="{ECB4360D-2B26-40E5-8E0D-96DFB7EE64B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5" name="Line 1">
          <a:extLst>
            <a:ext uri="{FF2B5EF4-FFF2-40B4-BE49-F238E27FC236}">
              <a16:creationId xmlns:a16="http://schemas.microsoft.com/office/drawing/2014/main" id="{4E935F87-8BDF-4345-9CD7-AD3DCC384F7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6" name="Line 1">
          <a:extLst>
            <a:ext uri="{FF2B5EF4-FFF2-40B4-BE49-F238E27FC236}">
              <a16:creationId xmlns:a16="http://schemas.microsoft.com/office/drawing/2014/main" id="{2A5B2B9D-5201-4320-A499-817E39DF3C3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7" name="Line 1">
          <a:extLst>
            <a:ext uri="{FF2B5EF4-FFF2-40B4-BE49-F238E27FC236}">
              <a16:creationId xmlns:a16="http://schemas.microsoft.com/office/drawing/2014/main" id="{B5EA239C-0E43-43CE-953A-E9ACC4675EE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8" name="Line 1">
          <a:extLst>
            <a:ext uri="{FF2B5EF4-FFF2-40B4-BE49-F238E27FC236}">
              <a16:creationId xmlns:a16="http://schemas.microsoft.com/office/drawing/2014/main" id="{9EB816CC-59CF-4A1B-A6DC-C04D32E8240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9" name="Line 1">
          <a:extLst>
            <a:ext uri="{FF2B5EF4-FFF2-40B4-BE49-F238E27FC236}">
              <a16:creationId xmlns:a16="http://schemas.microsoft.com/office/drawing/2014/main" id="{ABEE2867-A64B-4719-A1FC-D055850CB27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90" name="Line 1">
          <a:extLst>
            <a:ext uri="{FF2B5EF4-FFF2-40B4-BE49-F238E27FC236}">
              <a16:creationId xmlns:a16="http://schemas.microsoft.com/office/drawing/2014/main" id="{3F8EA1D4-91D7-4061-9EE0-69CED9BC4B6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91" name="Line 1">
          <a:extLst>
            <a:ext uri="{FF2B5EF4-FFF2-40B4-BE49-F238E27FC236}">
              <a16:creationId xmlns:a16="http://schemas.microsoft.com/office/drawing/2014/main" id="{C5C846B1-31B1-48FB-9E96-16CDB10E7BC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2" name="Line 1">
          <a:extLst>
            <a:ext uri="{FF2B5EF4-FFF2-40B4-BE49-F238E27FC236}">
              <a16:creationId xmlns:a16="http://schemas.microsoft.com/office/drawing/2014/main" id="{0CF24CB0-7FEC-4B4A-B527-0B954945396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3" name="Line 1">
          <a:extLst>
            <a:ext uri="{FF2B5EF4-FFF2-40B4-BE49-F238E27FC236}">
              <a16:creationId xmlns:a16="http://schemas.microsoft.com/office/drawing/2014/main" id="{9D6E8F54-D1B0-477C-B139-5F17E6DA0A7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4" name="Line 1">
          <a:extLst>
            <a:ext uri="{FF2B5EF4-FFF2-40B4-BE49-F238E27FC236}">
              <a16:creationId xmlns:a16="http://schemas.microsoft.com/office/drawing/2014/main" id="{8D605539-5E7C-4945-8915-A4F1EAF0743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5" name="Line 1">
          <a:extLst>
            <a:ext uri="{FF2B5EF4-FFF2-40B4-BE49-F238E27FC236}">
              <a16:creationId xmlns:a16="http://schemas.microsoft.com/office/drawing/2014/main" id="{2428AA9B-F8DE-445F-A17D-00691780166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6" name="Line 1">
          <a:extLst>
            <a:ext uri="{FF2B5EF4-FFF2-40B4-BE49-F238E27FC236}">
              <a16:creationId xmlns:a16="http://schemas.microsoft.com/office/drawing/2014/main" id="{4F9503EF-FF99-45E6-B072-4FFE8CA98F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7" name="Line 1">
          <a:extLst>
            <a:ext uri="{FF2B5EF4-FFF2-40B4-BE49-F238E27FC236}">
              <a16:creationId xmlns:a16="http://schemas.microsoft.com/office/drawing/2014/main" id="{8327FFAA-B7FE-41E1-9474-8B23701DBF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8" name="Line 1">
          <a:extLst>
            <a:ext uri="{FF2B5EF4-FFF2-40B4-BE49-F238E27FC236}">
              <a16:creationId xmlns:a16="http://schemas.microsoft.com/office/drawing/2014/main" id="{8CE915A0-4737-4BE4-9055-C77F6D3031D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9" name="Line 1">
          <a:extLst>
            <a:ext uri="{FF2B5EF4-FFF2-40B4-BE49-F238E27FC236}">
              <a16:creationId xmlns:a16="http://schemas.microsoft.com/office/drawing/2014/main" id="{D803D748-0EDF-407B-A0A9-775E76A778C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0" name="Line 1">
          <a:extLst>
            <a:ext uri="{FF2B5EF4-FFF2-40B4-BE49-F238E27FC236}">
              <a16:creationId xmlns:a16="http://schemas.microsoft.com/office/drawing/2014/main" id="{B401E6E8-AF0F-4871-876E-5C5A8A23D0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1" name="Line 1">
          <a:extLst>
            <a:ext uri="{FF2B5EF4-FFF2-40B4-BE49-F238E27FC236}">
              <a16:creationId xmlns:a16="http://schemas.microsoft.com/office/drawing/2014/main" id="{AA7A41F1-60CD-4333-B1CB-F6A670CED7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2" name="Line 1">
          <a:extLst>
            <a:ext uri="{FF2B5EF4-FFF2-40B4-BE49-F238E27FC236}">
              <a16:creationId xmlns:a16="http://schemas.microsoft.com/office/drawing/2014/main" id="{03795173-3688-40B9-9558-BB0EBEB8D8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3" name="Line 1">
          <a:extLst>
            <a:ext uri="{FF2B5EF4-FFF2-40B4-BE49-F238E27FC236}">
              <a16:creationId xmlns:a16="http://schemas.microsoft.com/office/drawing/2014/main" id="{CDD12C74-3A3D-4C15-BE9F-9475CC92FB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4" name="Line 1">
          <a:extLst>
            <a:ext uri="{FF2B5EF4-FFF2-40B4-BE49-F238E27FC236}">
              <a16:creationId xmlns:a16="http://schemas.microsoft.com/office/drawing/2014/main" id="{75BD19E2-0088-4CDE-8FB3-D1B0FEDEA0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5" name="Line 1">
          <a:extLst>
            <a:ext uri="{FF2B5EF4-FFF2-40B4-BE49-F238E27FC236}">
              <a16:creationId xmlns:a16="http://schemas.microsoft.com/office/drawing/2014/main" id="{AF1452E0-0CDE-4CE1-B92D-56FB6D3BBB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6" name="Line 1">
          <a:extLst>
            <a:ext uri="{FF2B5EF4-FFF2-40B4-BE49-F238E27FC236}">
              <a16:creationId xmlns:a16="http://schemas.microsoft.com/office/drawing/2014/main" id="{F217C380-8383-4DB9-9D2B-CA5B01A707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7" name="Line 1">
          <a:extLst>
            <a:ext uri="{FF2B5EF4-FFF2-40B4-BE49-F238E27FC236}">
              <a16:creationId xmlns:a16="http://schemas.microsoft.com/office/drawing/2014/main" id="{4D4B7FBB-A38F-4D04-B08F-4823A1760A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8" name="Line 1">
          <a:extLst>
            <a:ext uri="{FF2B5EF4-FFF2-40B4-BE49-F238E27FC236}">
              <a16:creationId xmlns:a16="http://schemas.microsoft.com/office/drawing/2014/main" id="{51872730-4077-442D-8F21-6D9AACC528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9" name="Line 1">
          <a:extLst>
            <a:ext uri="{FF2B5EF4-FFF2-40B4-BE49-F238E27FC236}">
              <a16:creationId xmlns:a16="http://schemas.microsoft.com/office/drawing/2014/main" id="{70847CF1-DD38-4233-B09F-A05DEF41AF5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0" name="Line 1">
          <a:extLst>
            <a:ext uri="{FF2B5EF4-FFF2-40B4-BE49-F238E27FC236}">
              <a16:creationId xmlns:a16="http://schemas.microsoft.com/office/drawing/2014/main" id="{40DE2196-96FF-49CA-960F-EF1913E971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1" name="Line 1">
          <a:extLst>
            <a:ext uri="{FF2B5EF4-FFF2-40B4-BE49-F238E27FC236}">
              <a16:creationId xmlns:a16="http://schemas.microsoft.com/office/drawing/2014/main" id="{F0B28349-14E5-4F66-B875-DB6DD02886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2" name="Line 1">
          <a:extLst>
            <a:ext uri="{FF2B5EF4-FFF2-40B4-BE49-F238E27FC236}">
              <a16:creationId xmlns:a16="http://schemas.microsoft.com/office/drawing/2014/main" id="{7316F5C7-5577-4CC8-8B7E-DAA0B10168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3" name="Line 1">
          <a:extLst>
            <a:ext uri="{FF2B5EF4-FFF2-40B4-BE49-F238E27FC236}">
              <a16:creationId xmlns:a16="http://schemas.microsoft.com/office/drawing/2014/main" id="{27C47595-16B3-4002-A1D5-9D442F375E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4" name="Line 1">
          <a:extLst>
            <a:ext uri="{FF2B5EF4-FFF2-40B4-BE49-F238E27FC236}">
              <a16:creationId xmlns:a16="http://schemas.microsoft.com/office/drawing/2014/main" id="{3046432F-8097-4602-9340-6FCCA35202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5" name="Line 1">
          <a:extLst>
            <a:ext uri="{FF2B5EF4-FFF2-40B4-BE49-F238E27FC236}">
              <a16:creationId xmlns:a16="http://schemas.microsoft.com/office/drawing/2014/main" id="{5B85B381-D067-43DB-BD7C-889B389E7F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6" name="Line 1">
          <a:extLst>
            <a:ext uri="{FF2B5EF4-FFF2-40B4-BE49-F238E27FC236}">
              <a16:creationId xmlns:a16="http://schemas.microsoft.com/office/drawing/2014/main" id="{854CE97A-248D-49E5-82EB-13400F1B48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7" name="Line 1">
          <a:extLst>
            <a:ext uri="{FF2B5EF4-FFF2-40B4-BE49-F238E27FC236}">
              <a16:creationId xmlns:a16="http://schemas.microsoft.com/office/drawing/2014/main" id="{1E679561-E5FB-4FE6-B6D6-4DF44358BF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8" name="Line 1">
          <a:extLst>
            <a:ext uri="{FF2B5EF4-FFF2-40B4-BE49-F238E27FC236}">
              <a16:creationId xmlns:a16="http://schemas.microsoft.com/office/drawing/2014/main" id="{27BA6966-5B75-47B9-925C-193A463D88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9" name="Line 1">
          <a:extLst>
            <a:ext uri="{FF2B5EF4-FFF2-40B4-BE49-F238E27FC236}">
              <a16:creationId xmlns:a16="http://schemas.microsoft.com/office/drawing/2014/main" id="{FF46C1E2-BA4F-44C3-98DB-015142A0D7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0" name="Line 1">
          <a:extLst>
            <a:ext uri="{FF2B5EF4-FFF2-40B4-BE49-F238E27FC236}">
              <a16:creationId xmlns:a16="http://schemas.microsoft.com/office/drawing/2014/main" id="{C36670AE-ECEA-4D8F-8D5B-BD58C2A2F4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1" name="Line 1">
          <a:extLst>
            <a:ext uri="{FF2B5EF4-FFF2-40B4-BE49-F238E27FC236}">
              <a16:creationId xmlns:a16="http://schemas.microsoft.com/office/drawing/2014/main" id="{E101DC98-0204-459A-BFE5-9095632905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2" name="Line 1">
          <a:extLst>
            <a:ext uri="{FF2B5EF4-FFF2-40B4-BE49-F238E27FC236}">
              <a16:creationId xmlns:a16="http://schemas.microsoft.com/office/drawing/2014/main" id="{C622C822-7386-452D-BB57-2F24F5C2B78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3" name="Line 1">
          <a:extLst>
            <a:ext uri="{FF2B5EF4-FFF2-40B4-BE49-F238E27FC236}">
              <a16:creationId xmlns:a16="http://schemas.microsoft.com/office/drawing/2014/main" id="{DDF37271-D26B-4430-BD99-047C1B8ED9A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4" name="Line 1">
          <a:extLst>
            <a:ext uri="{FF2B5EF4-FFF2-40B4-BE49-F238E27FC236}">
              <a16:creationId xmlns:a16="http://schemas.microsoft.com/office/drawing/2014/main" id="{11D6A8E1-0BB8-4CC6-BD47-C98BA9434CE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5" name="Line 1">
          <a:extLst>
            <a:ext uri="{FF2B5EF4-FFF2-40B4-BE49-F238E27FC236}">
              <a16:creationId xmlns:a16="http://schemas.microsoft.com/office/drawing/2014/main" id="{19A47474-038B-4B35-9655-DCFE8A0F0B4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6" name="Line 1">
          <a:extLst>
            <a:ext uri="{FF2B5EF4-FFF2-40B4-BE49-F238E27FC236}">
              <a16:creationId xmlns:a16="http://schemas.microsoft.com/office/drawing/2014/main" id="{15C97F72-FD02-453C-9927-BE8E526634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7" name="Line 1">
          <a:extLst>
            <a:ext uri="{FF2B5EF4-FFF2-40B4-BE49-F238E27FC236}">
              <a16:creationId xmlns:a16="http://schemas.microsoft.com/office/drawing/2014/main" id="{1EEC06D0-963B-4062-B8AA-6ADC249AA0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8" name="Line 1">
          <a:extLst>
            <a:ext uri="{FF2B5EF4-FFF2-40B4-BE49-F238E27FC236}">
              <a16:creationId xmlns:a16="http://schemas.microsoft.com/office/drawing/2014/main" id="{90EE2B74-38FD-449A-9D0B-BC29993ED65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9" name="Line 1">
          <a:extLst>
            <a:ext uri="{FF2B5EF4-FFF2-40B4-BE49-F238E27FC236}">
              <a16:creationId xmlns:a16="http://schemas.microsoft.com/office/drawing/2014/main" id="{485B7C65-019B-4B29-BB8B-A4AFA828450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0" name="Line 1">
          <a:extLst>
            <a:ext uri="{FF2B5EF4-FFF2-40B4-BE49-F238E27FC236}">
              <a16:creationId xmlns:a16="http://schemas.microsoft.com/office/drawing/2014/main" id="{B573FA34-F679-4635-B39E-11F102BA52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1" name="Line 1">
          <a:extLst>
            <a:ext uri="{FF2B5EF4-FFF2-40B4-BE49-F238E27FC236}">
              <a16:creationId xmlns:a16="http://schemas.microsoft.com/office/drawing/2014/main" id="{FA347B01-FC1B-4180-879B-56B959C1AC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2" name="Line 1">
          <a:extLst>
            <a:ext uri="{FF2B5EF4-FFF2-40B4-BE49-F238E27FC236}">
              <a16:creationId xmlns:a16="http://schemas.microsoft.com/office/drawing/2014/main" id="{07C07301-23D6-423D-97A2-69598370CA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3" name="Line 1">
          <a:extLst>
            <a:ext uri="{FF2B5EF4-FFF2-40B4-BE49-F238E27FC236}">
              <a16:creationId xmlns:a16="http://schemas.microsoft.com/office/drawing/2014/main" id="{D9A5434A-7C4B-4EA8-82E4-E117EB75D0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4" name="Line 1">
          <a:extLst>
            <a:ext uri="{FF2B5EF4-FFF2-40B4-BE49-F238E27FC236}">
              <a16:creationId xmlns:a16="http://schemas.microsoft.com/office/drawing/2014/main" id="{545952FD-1120-4A2D-83A4-77F52259442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5" name="Line 1">
          <a:extLst>
            <a:ext uri="{FF2B5EF4-FFF2-40B4-BE49-F238E27FC236}">
              <a16:creationId xmlns:a16="http://schemas.microsoft.com/office/drawing/2014/main" id="{1079B816-3AB8-4F76-897B-3F9B10F1E1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6" name="Line 1">
          <a:extLst>
            <a:ext uri="{FF2B5EF4-FFF2-40B4-BE49-F238E27FC236}">
              <a16:creationId xmlns:a16="http://schemas.microsoft.com/office/drawing/2014/main" id="{4AB038DB-A37E-40F1-83E0-74ADFE37E6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7" name="Line 1">
          <a:extLst>
            <a:ext uri="{FF2B5EF4-FFF2-40B4-BE49-F238E27FC236}">
              <a16:creationId xmlns:a16="http://schemas.microsoft.com/office/drawing/2014/main" id="{3972ECB8-F511-4FD9-A0BE-71D725FDE3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8" name="Line 1">
          <a:extLst>
            <a:ext uri="{FF2B5EF4-FFF2-40B4-BE49-F238E27FC236}">
              <a16:creationId xmlns:a16="http://schemas.microsoft.com/office/drawing/2014/main" id="{F61BC006-9819-46F0-A277-8071199620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9" name="Line 1">
          <a:extLst>
            <a:ext uri="{FF2B5EF4-FFF2-40B4-BE49-F238E27FC236}">
              <a16:creationId xmlns:a16="http://schemas.microsoft.com/office/drawing/2014/main" id="{63E5A57B-3CB7-4844-80FA-50E9204744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0" name="Line 1">
          <a:extLst>
            <a:ext uri="{FF2B5EF4-FFF2-40B4-BE49-F238E27FC236}">
              <a16:creationId xmlns:a16="http://schemas.microsoft.com/office/drawing/2014/main" id="{93983C80-B27F-4EF5-AC29-CEB1ED1417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1" name="Line 1">
          <a:extLst>
            <a:ext uri="{FF2B5EF4-FFF2-40B4-BE49-F238E27FC236}">
              <a16:creationId xmlns:a16="http://schemas.microsoft.com/office/drawing/2014/main" id="{6AC406E8-10AD-4747-8FE0-878FB1F98D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2" name="Line 1">
          <a:extLst>
            <a:ext uri="{FF2B5EF4-FFF2-40B4-BE49-F238E27FC236}">
              <a16:creationId xmlns:a16="http://schemas.microsoft.com/office/drawing/2014/main" id="{6682B210-DE61-4B8F-A6B4-B4CBCA9C5C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3" name="Line 1">
          <a:extLst>
            <a:ext uri="{FF2B5EF4-FFF2-40B4-BE49-F238E27FC236}">
              <a16:creationId xmlns:a16="http://schemas.microsoft.com/office/drawing/2014/main" id="{763F23DB-ABDC-4334-823A-A88E8D123DC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4" name="Line 1">
          <a:extLst>
            <a:ext uri="{FF2B5EF4-FFF2-40B4-BE49-F238E27FC236}">
              <a16:creationId xmlns:a16="http://schemas.microsoft.com/office/drawing/2014/main" id="{7CCF10AF-9E56-4C96-93EF-9C69644FEC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5" name="Line 1">
          <a:extLst>
            <a:ext uri="{FF2B5EF4-FFF2-40B4-BE49-F238E27FC236}">
              <a16:creationId xmlns:a16="http://schemas.microsoft.com/office/drawing/2014/main" id="{7EBDEC5D-EF86-4BFA-82B7-E162FD2AE02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6" name="Line 1">
          <a:extLst>
            <a:ext uri="{FF2B5EF4-FFF2-40B4-BE49-F238E27FC236}">
              <a16:creationId xmlns:a16="http://schemas.microsoft.com/office/drawing/2014/main" id="{87657AC0-3EFD-4299-8595-E702F130A9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7" name="Line 1">
          <a:extLst>
            <a:ext uri="{FF2B5EF4-FFF2-40B4-BE49-F238E27FC236}">
              <a16:creationId xmlns:a16="http://schemas.microsoft.com/office/drawing/2014/main" id="{1BDCA99D-63BA-48AF-9003-0F4CFF0D2E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8" name="Line 1">
          <a:extLst>
            <a:ext uri="{FF2B5EF4-FFF2-40B4-BE49-F238E27FC236}">
              <a16:creationId xmlns:a16="http://schemas.microsoft.com/office/drawing/2014/main" id="{B45C4EF7-B39A-46AB-BDF6-899CF03430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9" name="Line 1">
          <a:extLst>
            <a:ext uri="{FF2B5EF4-FFF2-40B4-BE49-F238E27FC236}">
              <a16:creationId xmlns:a16="http://schemas.microsoft.com/office/drawing/2014/main" id="{5A907D66-8CB4-43BC-BCAA-EB292936A0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0" name="Line 1">
          <a:extLst>
            <a:ext uri="{FF2B5EF4-FFF2-40B4-BE49-F238E27FC236}">
              <a16:creationId xmlns:a16="http://schemas.microsoft.com/office/drawing/2014/main" id="{7D0FC10F-F2BD-4554-8B25-1E6F0CEBBB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1" name="Line 1">
          <a:extLst>
            <a:ext uri="{FF2B5EF4-FFF2-40B4-BE49-F238E27FC236}">
              <a16:creationId xmlns:a16="http://schemas.microsoft.com/office/drawing/2014/main" id="{113FB3DF-5F95-4984-BF88-07E6CABD2D9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2" name="Line 1">
          <a:extLst>
            <a:ext uri="{FF2B5EF4-FFF2-40B4-BE49-F238E27FC236}">
              <a16:creationId xmlns:a16="http://schemas.microsoft.com/office/drawing/2014/main" id="{9476166A-2E69-411E-8FD1-2D20F75CC45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3" name="Line 1">
          <a:extLst>
            <a:ext uri="{FF2B5EF4-FFF2-40B4-BE49-F238E27FC236}">
              <a16:creationId xmlns:a16="http://schemas.microsoft.com/office/drawing/2014/main" id="{8F703D3D-2383-45D8-89C3-81C62D3C6E9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4" name="Line 1">
          <a:extLst>
            <a:ext uri="{FF2B5EF4-FFF2-40B4-BE49-F238E27FC236}">
              <a16:creationId xmlns:a16="http://schemas.microsoft.com/office/drawing/2014/main" id="{6BFC7EA5-26C8-47B8-9FC1-CA35F248D7B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5" name="Line 1">
          <a:extLst>
            <a:ext uri="{FF2B5EF4-FFF2-40B4-BE49-F238E27FC236}">
              <a16:creationId xmlns:a16="http://schemas.microsoft.com/office/drawing/2014/main" id="{023773B6-24D5-448A-84EF-E67C714C5F3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6" name="Line 1">
          <a:extLst>
            <a:ext uri="{FF2B5EF4-FFF2-40B4-BE49-F238E27FC236}">
              <a16:creationId xmlns:a16="http://schemas.microsoft.com/office/drawing/2014/main" id="{1A272DE2-372E-4152-995C-CC9EDC78C7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7" name="Line 1">
          <a:extLst>
            <a:ext uri="{FF2B5EF4-FFF2-40B4-BE49-F238E27FC236}">
              <a16:creationId xmlns:a16="http://schemas.microsoft.com/office/drawing/2014/main" id="{E35717EF-E587-4801-9BAD-337B52ADFE7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8" name="Line 1">
          <a:extLst>
            <a:ext uri="{FF2B5EF4-FFF2-40B4-BE49-F238E27FC236}">
              <a16:creationId xmlns:a16="http://schemas.microsoft.com/office/drawing/2014/main" id="{B1E0523A-9567-40CA-B927-523A2CA9D38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9" name="Line 1">
          <a:extLst>
            <a:ext uri="{FF2B5EF4-FFF2-40B4-BE49-F238E27FC236}">
              <a16:creationId xmlns:a16="http://schemas.microsoft.com/office/drawing/2014/main" id="{CC71F88B-CCA9-4870-B063-649C8DB237B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0" name="Line 1">
          <a:extLst>
            <a:ext uri="{FF2B5EF4-FFF2-40B4-BE49-F238E27FC236}">
              <a16:creationId xmlns:a16="http://schemas.microsoft.com/office/drawing/2014/main" id="{EEB730A6-1610-4521-A4DC-3FF44028AD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1" name="Line 1">
          <a:extLst>
            <a:ext uri="{FF2B5EF4-FFF2-40B4-BE49-F238E27FC236}">
              <a16:creationId xmlns:a16="http://schemas.microsoft.com/office/drawing/2014/main" id="{116E5E6B-122F-4B67-B608-991ECBA8C1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2" name="Line 1">
          <a:extLst>
            <a:ext uri="{FF2B5EF4-FFF2-40B4-BE49-F238E27FC236}">
              <a16:creationId xmlns:a16="http://schemas.microsoft.com/office/drawing/2014/main" id="{957DD498-9768-4FF0-8674-F82149B2AB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3" name="Line 1">
          <a:extLst>
            <a:ext uri="{FF2B5EF4-FFF2-40B4-BE49-F238E27FC236}">
              <a16:creationId xmlns:a16="http://schemas.microsoft.com/office/drawing/2014/main" id="{51EB517D-EDFF-4EF4-B60A-40DDA98D8D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4" name="Line 1">
          <a:extLst>
            <a:ext uri="{FF2B5EF4-FFF2-40B4-BE49-F238E27FC236}">
              <a16:creationId xmlns:a16="http://schemas.microsoft.com/office/drawing/2014/main" id="{BA4053EE-4BA5-448C-AD6E-4F8E161C07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5" name="Line 1">
          <a:extLst>
            <a:ext uri="{FF2B5EF4-FFF2-40B4-BE49-F238E27FC236}">
              <a16:creationId xmlns:a16="http://schemas.microsoft.com/office/drawing/2014/main" id="{C330C8DF-7A58-4D9C-B528-1A6DC42F18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6" name="Line 1">
          <a:extLst>
            <a:ext uri="{FF2B5EF4-FFF2-40B4-BE49-F238E27FC236}">
              <a16:creationId xmlns:a16="http://schemas.microsoft.com/office/drawing/2014/main" id="{4588DD5F-F989-4D25-B97D-32B878A26F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7" name="Line 1">
          <a:extLst>
            <a:ext uri="{FF2B5EF4-FFF2-40B4-BE49-F238E27FC236}">
              <a16:creationId xmlns:a16="http://schemas.microsoft.com/office/drawing/2014/main" id="{3091D34F-4F0A-49F8-A6F8-0A14722B7B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8" name="Line 1">
          <a:extLst>
            <a:ext uri="{FF2B5EF4-FFF2-40B4-BE49-F238E27FC236}">
              <a16:creationId xmlns:a16="http://schemas.microsoft.com/office/drawing/2014/main" id="{A014822F-440D-4F03-861B-AED9A5D009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9" name="Line 1">
          <a:extLst>
            <a:ext uri="{FF2B5EF4-FFF2-40B4-BE49-F238E27FC236}">
              <a16:creationId xmlns:a16="http://schemas.microsoft.com/office/drawing/2014/main" id="{9D47BD85-4765-43D9-8C3A-436661B00D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0" name="Line 1">
          <a:extLst>
            <a:ext uri="{FF2B5EF4-FFF2-40B4-BE49-F238E27FC236}">
              <a16:creationId xmlns:a16="http://schemas.microsoft.com/office/drawing/2014/main" id="{762D7144-EFA8-456B-9916-F3748C7162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1" name="Line 1">
          <a:extLst>
            <a:ext uri="{FF2B5EF4-FFF2-40B4-BE49-F238E27FC236}">
              <a16:creationId xmlns:a16="http://schemas.microsoft.com/office/drawing/2014/main" id="{A00286F2-0C60-4B24-9C0F-9E9001CE2A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2" name="Line 1">
          <a:extLst>
            <a:ext uri="{FF2B5EF4-FFF2-40B4-BE49-F238E27FC236}">
              <a16:creationId xmlns:a16="http://schemas.microsoft.com/office/drawing/2014/main" id="{2E047560-53CF-4259-B71C-032542471D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3" name="Line 1">
          <a:extLst>
            <a:ext uri="{FF2B5EF4-FFF2-40B4-BE49-F238E27FC236}">
              <a16:creationId xmlns:a16="http://schemas.microsoft.com/office/drawing/2014/main" id="{BACB8B31-C727-40D6-989B-4CAE895E42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4" name="Line 1">
          <a:extLst>
            <a:ext uri="{FF2B5EF4-FFF2-40B4-BE49-F238E27FC236}">
              <a16:creationId xmlns:a16="http://schemas.microsoft.com/office/drawing/2014/main" id="{13B762DA-D247-45C2-928D-7A42F5EE35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5" name="Line 1">
          <a:extLst>
            <a:ext uri="{FF2B5EF4-FFF2-40B4-BE49-F238E27FC236}">
              <a16:creationId xmlns:a16="http://schemas.microsoft.com/office/drawing/2014/main" id="{C90E1A6C-AD36-4BC8-BA13-F33AAEF07BC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6" name="Line 1">
          <a:extLst>
            <a:ext uri="{FF2B5EF4-FFF2-40B4-BE49-F238E27FC236}">
              <a16:creationId xmlns:a16="http://schemas.microsoft.com/office/drawing/2014/main" id="{7D3506E8-EFBB-4AE7-AF44-AE8E7053D4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7" name="Line 1">
          <a:extLst>
            <a:ext uri="{FF2B5EF4-FFF2-40B4-BE49-F238E27FC236}">
              <a16:creationId xmlns:a16="http://schemas.microsoft.com/office/drawing/2014/main" id="{805958A4-28E6-4C14-BE73-663963790A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8" name="Line 1">
          <a:extLst>
            <a:ext uri="{FF2B5EF4-FFF2-40B4-BE49-F238E27FC236}">
              <a16:creationId xmlns:a16="http://schemas.microsoft.com/office/drawing/2014/main" id="{E3843F01-3EF5-4AE3-B4A7-0C0E08BF483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9" name="Line 1">
          <a:extLst>
            <a:ext uri="{FF2B5EF4-FFF2-40B4-BE49-F238E27FC236}">
              <a16:creationId xmlns:a16="http://schemas.microsoft.com/office/drawing/2014/main" id="{C085E2F8-7D9D-4129-AFC1-72EC3CF478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0" name="Line 1">
          <a:extLst>
            <a:ext uri="{FF2B5EF4-FFF2-40B4-BE49-F238E27FC236}">
              <a16:creationId xmlns:a16="http://schemas.microsoft.com/office/drawing/2014/main" id="{8298B786-A34C-4527-A51D-2CD6882537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1" name="Line 1">
          <a:extLst>
            <a:ext uri="{FF2B5EF4-FFF2-40B4-BE49-F238E27FC236}">
              <a16:creationId xmlns:a16="http://schemas.microsoft.com/office/drawing/2014/main" id="{B0D94CED-3D7E-4D66-9921-9C6C869E0B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2" name="Line 1">
          <a:extLst>
            <a:ext uri="{FF2B5EF4-FFF2-40B4-BE49-F238E27FC236}">
              <a16:creationId xmlns:a16="http://schemas.microsoft.com/office/drawing/2014/main" id="{DA34C6C4-9CA0-4C00-82E6-6D775133C7A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3" name="Line 1">
          <a:extLst>
            <a:ext uri="{FF2B5EF4-FFF2-40B4-BE49-F238E27FC236}">
              <a16:creationId xmlns:a16="http://schemas.microsoft.com/office/drawing/2014/main" id="{D0FB79A5-4CCF-4CD3-B794-6CEEEAACF53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4" name="Line 1">
          <a:extLst>
            <a:ext uri="{FF2B5EF4-FFF2-40B4-BE49-F238E27FC236}">
              <a16:creationId xmlns:a16="http://schemas.microsoft.com/office/drawing/2014/main" id="{DA51AD91-CF73-494A-A9C7-267042EB200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5" name="Line 1">
          <a:extLst>
            <a:ext uri="{FF2B5EF4-FFF2-40B4-BE49-F238E27FC236}">
              <a16:creationId xmlns:a16="http://schemas.microsoft.com/office/drawing/2014/main" id="{D8BBCE88-D897-4E79-8804-D4AB01539A3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6" name="Line 1">
          <a:extLst>
            <a:ext uri="{FF2B5EF4-FFF2-40B4-BE49-F238E27FC236}">
              <a16:creationId xmlns:a16="http://schemas.microsoft.com/office/drawing/2014/main" id="{EE1904EF-A351-46B4-8454-329DAB0B08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7" name="Line 1">
          <a:extLst>
            <a:ext uri="{FF2B5EF4-FFF2-40B4-BE49-F238E27FC236}">
              <a16:creationId xmlns:a16="http://schemas.microsoft.com/office/drawing/2014/main" id="{3E49EA3A-848A-4D42-A61D-4FB78E7C91C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8" name="Line 1">
          <a:extLst>
            <a:ext uri="{FF2B5EF4-FFF2-40B4-BE49-F238E27FC236}">
              <a16:creationId xmlns:a16="http://schemas.microsoft.com/office/drawing/2014/main" id="{2F145CE7-0AB3-4746-9D75-568DF71A00F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9" name="Line 1">
          <a:extLst>
            <a:ext uri="{FF2B5EF4-FFF2-40B4-BE49-F238E27FC236}">
              <a16:creationId xmlns:a16="http://schemas.microsoft.com/office/drawing/2014/main" id="{E64F524C-6DCD-4856-B826-C6098AA9B80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0" name="Line 1">
          <a:extLst>
            <a:ext uri="{FF2B5EF4-FFF2-40B4-BE49-F238E27FC236}">
              <a16:creationId xmlns:a16="http://schemas.microsoft.com/office/drawing/2014/main" id="{8721F2AC-988D-4555-8F96-70428A0663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1" name="Line 1">
          <a:extLst>
            <a:ext uri="{FF2B5EF4-FFF2-40B4-BE49-F238E27FC236}">
              <a16:creationId xmlns:a16="http://schemas.microsoft.com/office/drawing/2014/main" id="{3409A270-AD25-437A-B537-D4092C729D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2" name="Line 1">
          <a:extLst>
            <a:ext uri="{FF2B5EF4-FFF2-40B4-BE49-F238E27FC236}">
              <a16:creationId xmlns:a16="http://schemas.microsoft.com/office/drawing/2014/main" id="{16F14AF7-1E09-4088-93DB-DF83D5CCE1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3" name="Line 1">
          <a:extLst>
            <a:ext uri="{FF2B5EF4-FFF2-40B4-BE49-F238E27FC236}">
              <a16:creationId xmlns:a16="http://schemas.microsoft.com/office/drawing/2014/main" id="{0AE49A19-2C99-465D-8857-7798120B03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4" name="Line 1">
          <a:extLst>
            <a:ext uri="{FF2B5EF4-FFF2-40B4-BE49-F238E27FC236}">
              <a16:creationId xmlns:a16="http://schemas.microsoft.com/office/drawing/2014/main" id="{FBE168FB-7DEC-49F4-A32B-157A5D8DE6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5" name="Line 1">
          <a:extLst>
            <a:ext uri="{FF2B5EF4-FFF2-40B4-BE49-F238E27FC236}">
              <a16:creationId xmlns:a16="http://schemas.microsoft.com/office/drawing/2014/main" id="{6AC94719-B04B-4881-86AD-2DEF295C91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6" name="Line 1">
          <a:extLst>
            <a:ext uri="{FF2B5EF4-FFF2-40B4-BE49-F238E27FC236}">
              <a16:creationId xmlns:a16="http://schemas.microsoft.com/office/drawing/2014/main" id="{D2C59F69-1C10-4AF3-BD1E-9FF621C837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7" name="Line 1">
          <a:extLst>
            <a:ext uri="{FF2B5EF4-FFF2-40B4-BE49-F238E27FC236}">
              <a16:creationId xmlns:a16="http://schemas.microsoft.com/office/drawing/2014/main" id="{05B36B39-2EA3-4CB2-A92F-561C9DF0D9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8" name="Line 1">
          <a:extLst>
            <a:ext uri="{FF2B5EF4-FFF2-40B4-BE49-F238E27FC236}">
              <a16:creationId xmlns:a16="http://schemas.microsoft.com/office/drawing/2014/main" id="{7183E2EE-A52F-4B61-A27B-70138C4731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9" name="Line 1">
          <a:extLst>
            <a:ext uri="{FF2B5EF4-FFF2-40B4-BE49-F238E27FC236}">
              <a16:creationId xmlns:a16="http://schemas.microsoft.com/office/drawing/2014/main" id="{09340382-04C1-42B7-AF22-46E3522F12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0" name="Line 1">
          <a:extLst>
            <a:ext uri="{FF2B5EF4-FFF2-40B4-BE49-F238E27FC236}">
              <a16:creationId xmlns:a16="http://schemas.microsoft.com/office/drawing/2014/main" id="{20939716-9D0C-4BE4-97F7-62B16CD05F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1" name="Line 1">
          <a:extLst>
            <a:ext uri="{FF2B5EF4-FFF2-40B4-BE49-F238E27FC236}">
              <a16:creationId xmlns:a16="http://schemas.microsoft.com/office/drawing/2014/main" id="{EF79BE7F-0097-4A62-98A0-76B890B33A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2" name="Line 1">
          <a:extLst>
            <a:ext uri="{FF2B5EF4-FFF2-40B4-BE49-F238E27FC236}">
              <a16:creationId xmlns:a16="http://schemas.microsoft.com/office/drawing/2014/main" id="{0F079BB2-9449-471F-BB73-5F9F3E1383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3" name="Line 1">
          <a:extLst>
            <a:ext uri="{FF2B5EF4-FFF2-40B4-BE49-F238E27FC236}">
              <a16:creationId xmlns:a16="http://schemas.microsoft.com/office/drawing/2014/main" id="{2BDF3F87-4578-4CF1-BFD1-D57751DA0D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4" name="Line 1">
          <a:extLst>
            <a:ext uri="{FF2B5EF4-FFF2-40B4-BE49-F238E27FC236}">
              <a16:creationId xmlns:a16="http://schemas.microsoft.com/office/drawing/2014/main" id="{A1AEA5C2-CE59-4DAD-BD11-21CAB8E4950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5" name="Line 1">
          <a:extLst>
            <a:ext uri="{FF2B5EF4-FFF2-40B4-BE49-F238E27FC236}">
              <a16:creationId xmlns:a16="http://schemas.microsoft.com/office/drawing/2014/main" id="{0E31C74C-9ABC-45F2-A884-CDEA225464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6" name="Line 1">
          <a:extLst>
            <a:ext uri="{FF2B5EF4-FFF2-40B4-BE49-F238E27FC236}">
              <a16:creationId xmlns:a16="http://schemas.microsoft.com/office/drawing/2014/main" id="{ADEFBDF8-6D54-41BA-975D-70212C7234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7" name="Line 1">
          <a:extLst>
            <a:ext uri="{FF2B5EF4-FFF2-40B4-BE49-F238E27FC236}">
              <a16:creationId xmlns:a16="http://schemas.microsoft.com/office/drawing/2014/main" id="{CA58386A-1622-4D0E-A693-3BAF7C51DF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8" name="Line 1">
          <a:extLst>
            <a:ext uri="{FF2B5EF4-FFF2-40B4-BE49-F238E27FC236}">
              <a16:creationId xmlns:a16="http://schemas.microsoft.com/office/drawing/2014/main" id="{F8F37C67-2370-4C6A-8DCC-0A13624E85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9" name="Line 1">
          <a:extLst>
            <a:ext uri="{FF2B5EF4-FFF2-40B4-BE49-F238E27FC236}">
              <a16:creationId xmlns:a16="http://schemas.microsoft.com/office/drawing/2014/main" id="{8B0D3077-3E19-420F-93BE-1B4C33D216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0" name="Line 1">
          <a:extLst>
            <a:ext uri="{FF2B5EF4-FFF2-40B4-BE49-F238E27FC236}">
              <a16:creationId xmlns:a16="http://schemas.microsoft.com/office/drawing/2014/main" id="{2032DDFE-C8B4-43B7-8E45-7BD87B935E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1" name="Line 1">
          <a:extLst>
            <a:ext uri="{FF2B5EF4-FFF2-40B4-BE49-F238E27FC236}">
              <a16:creationId xmlns:a16="http://schemas.microsoft.com/office/drawing/2014/main" id="{5DC00B7F-237A-4B46-86E3-2F209F54C5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2" name="Line 1">
          <a:extLst>
            <a:ext uri="{FF2B5EF4-FFF2-40B4-BE49-F238E27FC236}">
              <a16:creationId xmlns:a16="http://schemas.microsoft.com/office/drawing/2014/main" id="{EB36A2E4-FEA8-40A5-B689-2EBC41C56A7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3" name="Line 1">
          <a:extLst>
            <a:ext uri="{FF2B5EF4-FFF2-40B4-BE49-F238E27FC236}">
              <a16:creationId xmlns:a16="http://schemas.microsoft.com/office/drawing/2014/main" id="{A8EA014B-342F-40F0-8CFB-54E72DBB4E1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4" name="Line 1">
          <a:extLst>
            <a:ext uri="{FF2B5EF4-FFF2-40B4-BE49-F238E27FC236}">
              <a16:creationId xmlns:a16="http://schemas.microsoft.com/office/drawing/2014/main" id="{14EDC894-E59A-4CAF-99B8-28729EBD632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5" name="Line 1">
          <a:extLst>
            <a:ext uri="{FF2B5EF4-FFF2-40B4-BE49-F238E27FC236}">
              <a16:creationId xmlns:a16="http://schemas.microsoft.com/office/drawing/2014/main" id="{FCFB3AE6-F31B-459D-8831-ACE4A784909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6" name="Line 1">
          <a:extLst>
            <a:ext uri="{FF2B5EF4-FFF2-40B4-BE49-F238E27FC236}">
              <a16:creationId xmlns:a16="http://schemas.microsoft.com/office/drawing/2014/main" id="{1ABEED91-0DA6-459B-B1CE-CE76240F89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7" name="Line 1">
          <a:extLst>
            <a:ext uri="{FF2B5EF4-FFF2-40B4-BE49-F238E27FC236}">
              <a16:creationId xmlns:a16="http://schemas.microsoft.com/office/drawing/2014/main" id="{F42A7087-6DBA-402A-920E-AC1D40864E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8" name="Line 1">
          <a:extLst>
            <a:ext uri="{FF2B5EF4-FFF2-40B4-BE49-F238E27FC236}">
              <a16:creationId xmlns:a16="http://schemas.microsoft.com/office/drawing/2014/main" id="{AB90DD6C-10CE-4D85-A757-F0FC0399984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9" name="Line 1">
          <a:extLst>
            <a:ext uri="{FF2B5EF4-FFF2-40B4-BE49-F238E27FC236}">
              <a16:creationId xmlns:a16="http://schemas.microsoft.com/office/drawing/2014/main" id="{D96F32FC-30CE-4090-B10B-0F518E5F1F7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0" name="Line 1">
          <a:extLst>
            <a:ext uri="{FF2B5EF4-FFF2-40B4-BE49-F238E27FC236}">
              <a16:creationId xmlns:a16="http://schemas.microsoft.com/office/drawing/2014/main" id="{8EB27F8B-F4C6-4B11-BDBA-12D27257FE6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1" name="Line 1">
          <a:extLst>
            <a:ext uri="{FF2B5EF4-FFF2-40B4-BE49-F238E27FC236}">
              <a16:creationId xmlns:a16="http://schemas.microsoft.com/office/drawing/2014/main" id="{A6230CA0-9B89-4F7B-931C-84097AC06C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2" name="Line 1">
          <a:extLst>
            <a:ext uri="{FF2B5EF4-FFF2-40B4-BE49-F238E27FC236}">
              <a16:creationId xmlns:a16="http://schemas.microsoft.com/office/drawing/2014/main" id="{0C7D0508-1835-4BF1-B884-41C19480CC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3" name="Line 1">
          <a:extLst>
            <a:ext uri="{FF2B5EF4-FFF2-40B4-BE49-F238E27FC236}">
              <a16:creationId xmlns:a16="http://schemas.microsoft.com/office/drawing/2014/main" id="{E178CA3C-5ED7-4859-BB52-D16DD3ECEB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4" name="Line 1">
          <a:extLst>
            <a:ext uri="{FF2B5EF4-FFF2-40B4-BE49-F238E27FC236}">
              <a16:creationId xmlns:a16="http://schemas.microsoft.com/office/drawing/2014/main" id="{76B96FEE-D7BF-44EC-ACC2-8A0987FD166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5" name="Line 1">
          <a:extLst>
            <a:ext uri="{FF2B5EF4-FFF2-40B4-BE49-F238E27FC236}">
              <a16:creationId xmlns:a16="http://schemas.microsoft.com/office/drawing/2014/main" id="{615D6479-EAE5-4ABB-B496-49B2C7868A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6" name="Line 1">
          <a:extLst>
            <a:ext uri="{FF2B5EF4-FFF2-40B4-BE49-F238E27FC236}">
              <a16:creationId xmlns:a16="http://schemas.microsoft.com/office/drawing/2014/main" id="{9DCD48AA-DA3B-44F1-A17C-1F6FEA01314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7" name="Line 1">
          <a:extLst>
            <a:ext uri="{FF2B5EF4-FFF2-40B4-BE49-F238E27FC236}">
              <a16:creationId xmlns:a16="http://schemas.microsoft.com/office/drawing/2014/main" id="{875C5114-D0DE-4A46-B46C-7F9AACF799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8" name="Line 1">
          <a:extLst>
            <a:ext uri="{FF2B5EF4-FFF2-40B4-BE49-F238E27FC236}">
              <a16:creationId xmlns:a16="http://schemas.microsoft.com/office/drawing/2014/main" id="{901A91BF-B8ED-4927-9171-4A5E58BF474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9" name="Line 1">
          <a:extLst>
            <a:ext uri="{FF2B5EF4-FFF2-40B4-BE49-F238E27FC236}">
              <a16:creationId xmlns:a16="http://schemas.microsoft.com/office/drawing/2014/main" id="{69218F8A-3275-4E3F-BB63-39475BA636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0" name="Line 1">
          <a:extLst>
            <a:ext uri="{FF2B5EF4-FFF2-40B4-BE49-F238E27FC236}">
              <a16:creationId xmlns:a16="http://schemas.microsoft.com/office/drawing/2014/main" id="{D7A7200A-73E3-445D-B41B-332C50CF18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1" name="Line 1">
          <a:extLst>
            <a:ext uri="{FF2B5EF4-FFF2-40B4-BE49-F238E27FC236}">
              <a16:creationId xmlns:a16="http://schemas.microsoft.com/office/drawing/2014/main" id="{5CC720DD-3B69-4DEC-95E3-D2E101EC60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2" name="Line 1">
          <a:extLst>
            <a:ext uri="{FF2B5EF4-FFF2-40B4-BE49-F238E27FC236}">
              <a16:creationId xmlns:a16="http://schemas.microsoft.com/office/drawing/2014/main" id="{F6CB7A06-F719-4894-BCCC-E14429D500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3" name="Line 1">
          <a:extLst>
            <a:ext uri="{FF2B5EF4-FFF2-40B4-BE49-F238E27FC236}">
              <a16:creationId xmlns:a16="http://schemas.microsoft.com/office/drawing/2014/main" id="{1E875303-ACD9-4FDF-A793-7D85EA2768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4" name="Line 1">
          <a:extLst>
            <a:ext uri="{FF2B5EF4-FFF2-40B4-BE49-F238E27FC236}">
              <a16:creationId xmlns:a16="http://schemas.microsoft.com/office/drawing/2014/main" id="{CC72980D-26E0-4F33-9C4C-74990E2F09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5" name="Line 1">
          <a:extLst>
            <a:ext uri="{FF2B5EF4-FFF2-40B4-BE49-F238E27FC236}">
              <a16:creationId xmlns:a16="http://schemas.microsoft.com/office/drawing/2014/main" id="{AA036C64-F818-41A9-8172-93732AE659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6" name="Line 1">
          <a:extLst>
            <a:ext uri="{FF2B5EF4-FFF2-40B4-BE49-F238E27FC236}">
              <a16:creationId xmlns:a16="http://schemas.microsoft.com/office/drawing/2014/main" id="{E1D3DD3B-7AAC-42BC-B928-9FB08833F7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7" name="Line 1">
          <a:extLst>
            <a:ext uri="{FF2B5EF4-FFF2-40B4-BE49-F238E27FC236}">
              <a16:creationId xmlns:a16="http://schemas.microsoft.com/office/drawing/2014/main" id="{015596B7-1D13-47BF-9041-4557C2E89D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8" name="Line 1">
          <a:extLst>
            <a:ext uri="{FF2B5EF4-FFF2-40B4-BE49-F238E27FC236}">
              <a16:creationId xmlns:a16="http://schemas.microsoft.com/office/drawing/2014/main" id="{FED66871-7CE9-4C84-8B19-469088603F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9" name="Line 1">
          <a:extLst>
            <a:ext uri="{FF2B5EF4-FFF2-40B4-BE49-F238E27FC236}">
              <a16:creationId xmlns:a16="http://schemas.microsoft.com/office/drawing/2014/main" id="{B6B34332-133D-4CEF-9CC3-1662DD42C0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0" name="Line 1">
          <a:extLst>
            <a:ext uri="{FF2B5EF4-FFF2-40B4-BE49-F238E27FC236}">
              <a16:creationId xmlns:a16="http://schemas.microsoft.com/office/drawing/2014/main" id="{409D53CE-CB93-4762-B13F-73424B9026A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1" name="Line 1">
          <a:extLst>
            <a:ext uri="{FF2B5EF4-FFF2-40B4-BE49-F238E27FC236}">
              <a16:creationId xmlns:a16="http://schemas.microsoft.com/office/drawing/2014/main" id="{CE22A8D6-52CF-4C8B-8678-C99DDE5E59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2" name="Line 1">
          <a:extLst>
            <a:ext uri="{FF2B5EF4-FFF2-40B4-BE49-F238E27FC236}">
              <a16:creationId xmlns:a16="http://schemas.microsoft.com/office/drawing/2014/main" id="{11D790AE-931A-4A24-9FFE-14175DA8CB8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3" name="Line 1">
          <a:extLst>
            <a:ext uri="{FF2B5EF4-FFF2-40B4-BE49-F238E27FC236}">
              <a16:creationId xmlns:a16="http://schemas.microsoft.com/office/drawing/2014/main" id="{372DD3EF-1CC7-4203-898A-05E9876A2EF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4" name="Line 1">
          <a:extLst>
            <a:ext uri="{FF2B5EF4-FFF2-40B4-BE49-F238E27FC236}">
              <a16:creationId xmlns:a16="http://schemas.microsoft.com/office/drawing/2014/main" id="{A11EB9F9-0AFE-4A0B-9C76-CC0D61A6F66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5" name="Line 1">
          <a:extLst>
            <a:ext uri="{FF2B5EF4-FFF2-40B4-BE49-F238E27FC236}">
              <a16:creationId xmlns:a16="http://schemas.microsoft.com/office/drawing/2014/main" id="{C177C2EE-3847-4422-BB0B-7031C1D83D1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6" name="Line 1">
          <a:extLst>
            <a:ext uri="{FF2B5EF4-FFF2-40B4-BE49-F238E27FC236}">
              <a16:creationId xmlns:a16="http://schemas.microsoft.com/office/drawing/2014/main" id="{335F4864-6C9B-4269-9686-AEE4709E03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7" name="Line 1">
          <a:extLst>
            <a:ext uri="{FF2B5EF4-FFF2-40B4-BE49-F238E27FC236}">
              <a16:creationId xmlns:a16="http://schemas.microsoft.com/office/drawing/2014/main" id="{3CA9EFC6-DC3E-4C72-8CFB-7581848503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8" name="Line 1">
          <a:extLst>
            <a:ext uri="{FF2B5EF4-FFF2-40B4-BE49-F238E27FC236}">
              <a16:creationId xmlns:a16="http://schemas.microsoft.com/office/drawing/2014/main" id="{EA08B266-8104-4968-A283-9EF25B4F2F4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9" name="Line 1">
          <a:extLst>
            <a:ext uri="{FF2B5EF4-FFF2-40B4-BE49-F238E27FC236}">
              <a16:creationId xmlns:a16="http://schemas.microsoft.com/office/drawing/2014/main" id="{27D1AB2C-4BB1-4DDF-A9BD-16BE56DAF1A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0" name="Line 1">
          <a:extLst>
            <a:ext uri="{FF2B5EF4-FFF2-40B4-BE49-F238E27FC236}">
              <a16:creationId xmlns:a16="http://schemas.microsoft.com/office/drawing/2014/main" id="{34E35DBC-D4BB-4A10-A845-7837E794C5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1" name="Line 1">
          <a:extLst>
            <a:ext uri="{FF2B5EF4-FFF2-40B4-BE49-F238E27FC236}">
              <a16:creationId xmlns:a16="http://schemas.microsoft.com/office/drawing/2014/main" id="{99F24A5D-CA95-4E7E-ACB3-70FC2EB3FE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2" name="Line 1">
          <a:extLst>
            <a:ext uri="{FF2B5EF4-FFF2-40B4-BE49-F238E27FC236}">
              <a16:creationId xmlns:a16="http://schemas.microsoft.com/office/drawing/2014/main" id="{E02539D6-9EE4-4B8E-BB75-45E0E8BBC5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3" name="Line 1">
          <a:extLst>
            <a:ext uri="{FF2B5EF4-FFF2-40B4-BE49-F238E27FC236}">
              <a16:creationId xmlns:a16="http://schemas.microsoft.com/office/drawing/2014/main" id="{AD210E83-F569-432F-B26A-A377F9AB85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4" name="Line 1">
          <a:extLst>
            <a:ext uri="{FF2B5EF4-FFF2-40B4-BE49-F238E27FC236}">
              <a16:creationId xmlns:a16="http://schemas.microsoft.com/office/drawing/2014/main" id="{FB9EBC86-BCB8-4F16-9F29-7016951E3F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5" name="Line 1">
          <a:extLst>
            <a:ext uri="{FF2B5EF4-FFF2-40B4-BE49-F238E27FC236}">
              <a16:creationId xmlns:a16="http://schemas.microsoft.com/office/drawing/2014/main" id="{A56672DF-4BE4-4CB4-A9C5-EC4DBFAF04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6" name="Line 1">
          <a:extLst>
            <a:ext uri="{FF2B5EF4-FFF2-40B4-BE49-F238E27FC236}">
              <a16:creationId xmlns:a16="http://schemas.microsoft.com/office/drawing/2014/main" id="{F385ABB9-B6B8-434E-BF87-00ECBF5C80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7" name="Line 1">
          <a:extLst>
            <a:ext uri="{FF2B5EF4-FFF2-40B4-BE49-F238E27FC236}">
              <a16:creationId xmlns:a16="http://schemas.microsoft.com/office/drawing/2014/main" id="{7D9EE236-8AB4-4126-83B5-5044E39E2B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8" name="Line 1">
          <a:extLst>
            <a:ext uri="{FF2B5EF4-FFF2-40B4-BE49-F238E27FC236}">
              <a16:creationId xmlns:a16="http://schemas.microsoft.com/office/drawing/2014/main" id="{31A0CBCB-59E8-4D14-9F40-125C451319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9" name="Line 1">
          <a:extLst>
            <a:ext uri="{FF2B5EF4-FFF2-40B4-BE49-F238E27FC236}">
              <a16:creationId xmlns:a16="http://schemas.microsoft.com/office/drawing/2014/main" id="{693EC88D-B301-4C86-A376-8904F4FE92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0" name="Line 1">
          <a:extLst>
            <a:ext uri="{FF2B5EF4-FFF2-40B4-BE49-F238E27FC236}">
              <a16:creationId xmlns:a16="http://schemas.microsoft.com/office/drawing/2014/main" id="{94C776CB-2FFC-4F1A-BCDA-A1D9976507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1" name="Line 1">
          <a:extLst>
            <a:ext uri="{FF2B5EF4-FFF2-40B4-BE49-F238E27FC236}">
              <a16:creationId xmlns:a16="http://schemas.microsoft.com/office/drawing/2014/main" id="{A815B6C8-51AD-4CA1-B27D-32BE63E143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2" name="Line 1">
          <a:extLst>
            <a:ext uri="{FF2B5EF4-FFF2-40B4-BE49-F238E27FC236}">
              <a16:creationId xmlns:a16="http://schemas.microsoft.com/office/drawing/2014/main" id="{D27BF82D-B0DD-43F4-97C5-CDFACB2EFC8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3" name="Line 1">
          <a:extLst>
            <a:ext uri="{FF2B5EF4-FFF2-40B4-BE49-F238E27FC236}">
              <a16:creationId xmlns:a16="http://schemas.microsoft.com/office/drawing/2014/main" id="{02BD13F6-F83F-4AD4-9AA2-D000412084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4" name="Line 1">
          <a:extLst>
            <a:ext uri="{FF2B5EF4-FFF2-40B4-BE49-F238E27FC236}">
              <a16:creationId xmlns:a16="http://schemas.microsoft.com/office/drawing/2014/main" id="{E2585B73-A50F-40C5-9E3B-BE63B696BB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5" name="Line 1">
          <a:extLst>
            <a:ext uri="{FF2B5EF4-FFF2-40B4-BE49-F238E27FC236}">
              <a16:creationId xmlns:a16="http://schemas.microsoft.com/office/drawing/2014/main" id="{830A4A56-57F7-4B86-A754-EEF6E7FBE5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6" name="Line 1">
          <a:extLst>
            <a:ext uri="{FF2B5EF4-FFF2-40B4-BE49-F238E27FC236}">
              <a16:creationId xmlns:a16="http://schemas.microsoft.com/office/drawing/2014/main" id="{6BE94ACA-F161-4C09-A96F-46FE2D4170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7" name="Line 1">
          <a:extLst>
            <a:ext uri="{FF2B5EF4-FFF2-40B4-BE49-F238E27FC236}">
              <a16:creationId xmlns:a16="http://schemas.microsoft.com/office/drawing/2014/main" id="{EB1DE30C-8624-4DA8-BCE8-FA01654D267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8" name="Line 1">
          <a:extLst>
            <a:ext uri="{FF2B5EF4-FFF2-40B4-BE49-F238E27FC236}">
              <a16:creationId xmlns:a16="http://schemas.microsoft.com/office/drawing/2014/main" id="{CBC71671-5157-4A5F-9DE8-89AADE3D6E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9" name="Line 1">
          <a:extLst>
            <a:ext uri="{FF2B5EF4-FFF2-40B4-BE49-F238E27FC236}">
              <a16:creationId xmlns:a16="http://schemas.microsoft.com/office/drawing/2014/main" id="{8D0B6AAD-E540-452F-968B-00E25B2D0E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0" name="Line 1">
          <a:extLst>
            <a:ext uri="{FF2B5EF4-FFF2-40B4-BE49-F238E27FC236}">
              <a16:creationId xmlns:a16="http://schemas.microsoft.com/office/drawing/2014/main" id="{FBBE6DAE-676C-4780-B48A-00CEC9B824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1" name="Line 1">
          <a:extLst>
            <a:ext uri="{FF2B5EF4-FFF2-40B4-BE49-F238E27FC236}">
              <a16:creationId xmlns:a16="http://schemas.microsoft.com/office/drawing/2014/main" id="{81194F14-182C-4DB1-B1EC-7697204D56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2" name="Line 1">
          <a:extLst>
            <a:ext uri="{FF2B5EF4-FFF2-40B4-BE49-F238E27FC236}">
              <a16:creationId xmlns:a16="http://schemas.microsoft.com/office/drawing/2014/main" id="{B7DF36C5-5D76-4515-A87A-AD65BE8F10D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3" name="Line 1">
          <a:extLst>
            <a:ext uri="{FF2B5EF4-FFF2-40B4-BE49-F238E27FC236}">
              <a16:creationId xmlns:a16="http://schemas.microsoft.com/office/drawing/2014/main" id="{4FB5B147-B61D-477F-B571-EBDCC6A271A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4" name="Line 1">
          <a:extLst>
            <a:ext uri="{FF2B5EF4-FFF2-40B4-BE49-F238E27FC236}">
              <a16:creationId xmlns:a16="http://schemas.microsoft.com/office/drawing/2014/main" id="{F9731EE5-C066-4D8D-99C2-ADA1C3A58FC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5" name="Line 1">
          <a:extLst>
            <a:ext uri="{FF2B5EF4-FFF2-40B4-BE49-F238E27FC236}">
              <a16:creationId xmlns:a16="http://schemas.microsoft.com/office/drawing/2014/main" id="{71AF69F6-12CA-4CDB-BACB-B0695119CD5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6" name="Line 1">
          <a:extLst>
            <a:ext uri="{FF2B5EF4-FFF2-40B4-BE49-F238E27FC236}">
              <a16:creationId xmlns:a16="http://schemas.microsoft.com/office/drawing/2014/main" id="{5F070EDF-18B3-440F-AB84-5354A26939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7" name="Line 1">
          <a:extLst>
            <a:ext uri="{FF2B5EF4-FFF2-40B4-BE49-F238E27FC236}">
              <a16:creationId xmlns:a16="http://schemas.microsoft.com/office/drawing/2014/main" id="{347A3CFD-3B8D-4A01-90C0-8C7E0A80C86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8" name="Line 1">
          <a:extLst>
            <a:ext uri="{FF2B5EF4-FFF2-40B4-BE49-F238E27FC236}">
              <a16:creationId xmlns:a16="http://schemas.microsoft.com/office/drawing/2014/main" id="{AFC5B108-3EA3-4772-BBA8-82B33E10854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9" name="Line 1">
          <a:extLst>
            <a:ext uri="{FF2B5EF4-FFF2-40B4-BE49-F238E27FC236}">
              <a16:creationId xmlns:a16="http://schemas.microsoft.com/office/drawing/2014/main" id="{3684BD60-9E3C-4119-9B06-C5E0F2683F1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0" name="Line 1">
          <a:extLst>
            <a:ext uri="{FF2B5EF4-FFF2-40B4-BE49-F238E27FC236}">
              <a16:creationId xmlns:a16="http://schemas.microsoft.com/office/drawing/2014/main" id="{97F884CD-1A02-4342-80B4-D4DF0CDF0B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1" name="Line 1">
          <a:extLst>
            <a:ext uri="{FF2B5EF4-FFF2-40B4-BE49-F238E27FC236}">
              <a16:creationId xmlns:a16="http://schemas.microsoft.com/office/drawing/2014/main" id="{6711D240-A117-4EAC-A869-5E6ECA4F6F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2" name="Line 1">
          <a:extLst>
            <a:ext uri="{FF2B5EF4-FFF2-40B4-BE49-F238E27FC236}">
              <a16:creationId xmlns:a16="http://schemas.microsoft.com/office/drawing/2014/main" id="{1F008926-35D3-406D-AD0C-10AF6780EA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3" name="Line 1">
          <a:extLst>
            <a:ext uri="{FF2B5EF4-FFF2-40B4-BE49-F238E27FC236}">
              <a16:creationId xmlns:a16="http://schemas.microsoft.com/office/drawing/2014/main" id="{6034885D-4B58-488A-A778-D9F9D7A0DD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4" name="Line 1">
          <a:extLst>
            <a:ext uri="{FF2B5EF4-FFF2-40B4-BE49-F238E27FC236}">
              <a16:creationId xmlns:a16="http://schemas.microsoft.com/office/drawing/2014/main" id="{ED58D2BC-5519-4F2D-85C9-AEE651EC3A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5" name="Line 1">
          <a:extLst>
            <a:ext uri="{FF2B5EF4-FFF2-40B4-BE49-F238E27FC236}">
              <a16:creationId xmlns:a16="http://schemas.microsoft.com/office/drawing/2014/main" id="{599BD644-62D6-4560-8C7A-49870CD1DF1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6" name="Line 1">
          <a:extLst>
            <a:ext uri="{FF2B5EF4-FFF2-40B4-BE49-F238E27FC236}">
              <a16:creationId xmlns:a16="http://schemas.microsoft.com/office/drawing/2014/main" id="{7E414C62-EBBB-4B59-BEFC-5ACE3BEF87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7" name="Line 1">
          <a:extLst>
            <a:ext uri="{FF2B5EF4-FFF2-40B4-BE49-F238E27FC236}">
              <a16:creationId xmlns:a16="http://schemas.microsoft.com/office/drawing/2014/main" id="{CF67EB45-B23E-47D9-972C-F72B31A148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8" name="Line 1">
          <a:extLst>
            <a:ext uri="{FF2B5EF4-FFF2-40B4-BE49-F238E27FC236}">
              <a16:creationId xmlns:a16="http://schemas.microsoft.com/office/drawing/2014/main" id="{86214AF3-708E-4AAC-AB11-91F4B600B6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9" name="Line 1">
          <a:extLst>
            <a:ext uri="{FF2B5EF4-FFF2-40B4-BE49-F238E27FC236}">
              <a16:creationId xmlns:a16="http://schemas.microsoft.com/office/drawing/2014/main" id="{6CD96185-BBF3-4E3E-9241-F4B168D9D3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0" name="Line 1">
          <a:extLst>
            <a:ext uri="{FF2B5EF4-FFF2-40B4-BE49-F238E27FC236}">
              <a16:creationId xmlns:a16="http://schemas.microsoft.com/office/drawing/2014/main" id="{67CE74AC-A11B-454C-802A-15E8F1D344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1" name="Line 1">
          <a:extLst>
            <a:ext uri="{FF2B5EF4-FFF2-40B4-BE49-F238E27FC236}">
              <a16:creationId xmlns:a16="http://schemas.microsoft.com/office/drawing/2014/main" id="{EEFDA674-3BD9-4FF8-9F62-4FFA183974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2" name="Line 1">
          <a:extLst>
            <a:ext uri="{FF2B5EF4-FFF2-40B4-BE49-F238E27FC236}">
              <a16:creationId xmlns:a16="http://schemas.microsoft.com/office/drawing/2014/main" id="{8176D993-7830-4794-B4EB-539A96EDBF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3" name="Line 1">
          <a:extLst>
            <a:ext uri="{FF2B5EF4-FFF2-40B4-BE49-F238E27FC236}">
              <a16:creationId xmlns:a16="http://schemas.microsoft.com/office/drawing/2014/main" id="{2BB5369E-DA5F-4E5F-A9AE-8A18CDB129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4" name="Line 1">
          <a:extLst>
            <a:ext uri="{FF2B5EF4-FFF2-40B4-BE49-F238E27FC236}">
              <a16:creationId xmlns:a16="http://schemas.microsoft.com/office/drawing/2014/main" id="{91B88BEC-F939-4D5F-ADA3-983E6CE3FAB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5" name="Line 1">
          <a:extLst>
            <a:ext uri="{FF2B5EF4-FFF2-40B4-BE49-F238E27FC236}">
              <a16:creationId xmlns:a16="http://schemas.microsoft.com/office/drawing/2014/main" id="{35348668-4597-4452-8507-8649609B87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6" name="Line 1">
          <a:extLst>
            <a:ext uri="{FF2B5EF4-FFF2-40B4-BE49-F238E27FC236}">
              <a16:creationId xmlns:a16="http://schemas.microsoft.com/office/drawing/2014/main" id="{1CF6CC57-D7AB-46CD-93BC-AD7B8171CD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7" name="Line 1">
          <a:extLst>
            <a:ext uri="{FF2B5EF4-FFF2-40B4-BE49-F238E27FC236}">
              <a16:creationId xmlns:a16="http://schemas.microsoft.com/office/drawing/2014/main" id="{F1031137-349A-4766-8ADA-79514ABE0E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8" name="Line 1">
          <a:extLst>
            <a:ext uri="{FF2B5EF4-FFF2-40B4-BE49-F238E27FC236}">
              <a16:creationId xmlns:a16="http://schemas.microsoft.com/office/drawing/2014/main" id="{F091D527-E51D-4428-A0F6-82B9B24043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9" name="Line 1">
          <a:extLst>
            <a:ext uri="{FF2B5EF4-FFF2-40B4-BE49-F238E27FC236}">
              <a16:creationId xmlns:a16="http://schemas.microsoft.com/office/drawing/2014/main" id="{3F698ED6-B282-4649-ABF9-200C237EB9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0" name="Line 1">
          <a:extLst>
            <a:ext uri="{FF2B5EF4-FFF2-40B4-BE49-F238E27FC236}">
              <a16:creationId xmlns:a16="http://schemas.microsoft.com/office/drawing/2014/main" id="{74449DE4-823C-4F82-8EAF-4C4D967128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1" name="Line 1">
          <a:extLst>
            <a:ext uri="{FF2B5EF4-FFF2-40B4-BE49-F238E27FC236}">
              <a16:creationId xmlns:a16="http://schemas.microsoft.com/office/drawing/2014/main" id="{EE8C5E32-08FB-4C3A-BEC3-3365230FA0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2" name="Line 1">
          <a:extLst>
            <a:ext uri="{FF2B5EF4-FFF2-40B4-BE49-F238E27FC236}">
              <a16:creationId xmlns:a16="http://schemas.microsoft.com/office/drawing/2014/main" id="{4F206D67-ECB0-41BB-B29A-77BB6423B36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3" name="Line 1">
          <a:extLst>
            <a:ext uri="{FF2B5EF4-FFF2-40B4-BE49-F238E27FC236}">
              <a16:creationId xmlns:a16="http://schemas.microsoft.com/office/drawing/2014/main" id="{503C69C3-8C99-46F1-811D-0522F8CF1A4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4" name="Line 1">
          <a:extLst>
            <a:ext uri="{FF2B5EF4-FFF2-40B4-BE49-F238E27FC236}">
              <a16:creationId xmlns:a16="http://schemas.microsoft.com/office/drawing/2014/main" id="{8B904166-710E-4FF8-B112-6CDB709C2CF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5" name="Line 1">
          <a:extLst>
            <a:ext uri="{FF2B5EF4-FFF2-40B4-BE49-F238E27FC236}">
              <a16:creationId xmlns:a16="http://schemas.microsoft.com/office/drawing/2014/main" id="{CE6055FD-E012-4DE6-9FFE-BBCB4533272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6" name="Line 1">
          <a:extLst>
            <a:ext uri="{FF2B5EF4-FFF2-40B4-BE49-F238E27FC236}">
              <a16:creationId xmlns:a16="http://schemas.microsoft.com/office/drawing/2014/main" id="{2F3173BC-522A-45EB-8532-ED623DB548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7" name="Line 1">
          <a:extLst>
            <a:ext uri="{FF2B5EF4-FFF2-40B4-BE49-F238E27FC236}">
              <a16:creationId xmlns:a16="http://schemas.microsoft.com/office/drawing/2014/main" id="{5967E760-92BA-4571-9942-9F6D1409A3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8" name="Line 1">
          <a:extLst>
            <a:ext uri="{FF2B5EF4-FFF2-40B4-BE49-F238E27FC236}">
              <a16:creationId xmlns:a16="http://schemas.microsoft.com/office/drawing/2014/main" id="{5AEF2BFA-A727-4A60-807E-BD8DEDA460A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9" name="Line 1">
          <a:extLst>
            <a:ext uri="{FF2B5EF4-FFF2-40B4-BE49-F238E27FC236}">
              <a16:creationId xmlns:a16="http://schemas.microsoft.com/office/drawing/2014/main" id="{1409218D-9449-4C87-BE32-65D2030E13F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0" name="Line 1">
          <a:extLst>
            <a:ext uri="{FF2B5EF4-FFF2-40B4-BE49-F238E27FC236}">
              <a16:creationId xmlns:a16="http://schemas.microsoft.com/office/drawing/2014/main" id="{2290D1AF-C13D-4E29-9A3E-F013F7EC2F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1" name="Line 1">
          <a:extLst>
            <a:ext uri="{FF2B5EF4-FFF2-40B4-BE49-F238E27FC236}">
              <a16:creationId xmlns:a16="http://schemas.microsoft.com/office/drawing/2014/main" id="{96D7A997-CCA1-4EAA-A220-5B1CC3840B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2" name="Line 1">
          <a:extLst>
            <a:ext uri="{FF2B5EF4-FFF2-40B4-BE49-F238E27FC236}">
              <a16:creationId xmlns:a16="http://schemas.microsoft.com/office/drawing/2014/main" id="{C0FF8251-0EF5-4D61-8953-C7B2600334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3" name="Line 1">
          <a:extLst>
            <a:ext uri="{FF2B5EF4-FFF2-40B4-BE49-F238E27FC236}">
              <a16:creationId xmlns:a16="http://schemas.microsoft.com/office/drawing/2014/main" id="{1E795329-EA95-4438-BE08-CF44456B57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4" name="Line 1">
          <a:extLst>
            <a:ext uri="{FF2B5EF4-FFF2-40B4-BE49-F238E27FC236}">
              <a16:creationId xmlns:a16="http://schemas.microsoft.com/office/drawing/2014/main" id="{3ABE220E-6C20-4967-95D0-F09DE88024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5" name="Line 1">
          <a:extLst>
            <a:ext uri="{FF2B5EF4-FFF2-40B4-BE49-F238E27FC236}">
              <a16:creationId xmlns:a16="http://schemas.microsoft.com/office/drawing/2014/main" id="{D911464E-33E3-4617-A713-618FC173012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6" name="Line 1">
          <a:extLst>
            <a:ext uri="{FF2B5EF4-FFF2-40B4-BE49-F238E27FC236}">
              <a16:creationId xmlns:a16="http://schemas.microsoft.com/office/drawing/2014/main" id="{65BE0109-9449-4B4D-A3A5-C604656C24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7" name="Line 1">
          <a:extLst>
            <a:ext uri="{FF2B5EF4-FFF2-40B4-BE49-F238E27FC236}">
              <a16:creationId xmlns:a16="http://schemas.microsoft.com/office/drawing/2014/main" id="{C646DCD2-CD45-49F3-A7D4-E3600EB2CF1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8" name="Line 1">
          <a:extLst>
            <a:ext uri="{FF2B5EF4-FFF2-40B4-BE49-F238E27FC236}">
              <a16:creationId xmlns:a16="http://schemas.microsoft.com/office/drawing/2014/main" id="{BEFBEEBB-32E7-4A64-AB13-4F7B03B7D9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9" name="Line 1">
          <a:extLst>
            <a:ext uri="{FF2B5EF4-FFF2-40B4-BE49-F238E27FC236}">
              <a16:creationId xmlns:a16="http://schemas.microsoft.com/office/drawing/2014/main" id="{2826F86B-9B98-48ED-9987-5A1D5B8168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0" name="Line 1">
          <a:extLst>
            <a:ext uri="{FF2B5EF4-FFF2-40B4-BE49-F238E27FC236}">
              <a16:creationId xmlns:a16="http://schemas.microsoft.com/office/drawing/2014/main" id="{E093A6E4-3DEB-49EB-8D85-5E05E5129D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1" name="Line 1">
          <a:extLst>
            <a:ext uri="{FF2B5EF4-FFF2-40B4-BE49-F238E27FC236}">
              <a16:creationId xmlns:a16="http://schemas.microsoft.com/office/drawing/2014/main" id="{B8B9B124-968C-43C1-8815-9EFDFFC133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2" name="Line 1">
          <a:extLst>
            <a:ext uri="{FF2B5EF4-FFF2-40B4-BE49-F238E27FC236}">
              <a16:creationId xmlns:a16="http://schemas.microsoft.com/office/drawing/2014/main" id="{B986FDAE-971C-4D81-8DF8-5C3A290B5F6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3" name="Line 1">
          <a:extLst>
            <a:ext uri="{FF2B5EF4-FFF2-40B4-BE49-F238E27FC236}">
              <a16:creationId xmlns:a16="http://schemas.microsoft.com/office/drawing/2014/main" id="{817F968B-00E8-4197-B014-CC9C373BE5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4" name="Line 1">
          <a:extLst>
            <a:ext uri="{FF2B5EF4-FFF2-40B4-BE49-F238E27FC236}">
              <a16:creationId xmlns:a16="http://schemas.microsoft.com/office/drawing/2014/main" id="{FAA19DBE-D16F-4CF9-8470-436522CF20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5" name="Line 1">
          <a:extLst>
            <a:ext uri="{FF2B5EF4-FFF2-40B4-BE49-F238E27FC236}">
              <a16:creationId xmlns:a16="http://schemas.microsoft.com/office/drawing/2014/main" id="{C8A5A394-06EF-4246-AD5A-A550CBAE2F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6" name="Line 1">
          <a:extLst>
            <a:ext uri="{FF2B5EF4-FFF2-40B4-BE49-F238E27FC236}">
              <a16:creationId xmlns:a16="http://schemas.microsoft.com/office/drawing/2014/main" id="{489C0C4B-FE19-48ED-ACFD-B04884831A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7" name="Line 1">
          <a:extLst>
            <a:ext uri="{FF2B5EF4-FFF2-40B4-BE49-F238E27FC236}">
              <a16:creationId xmlns:a16="http://schemas.microsoft.com/office/drawing/2014/main" id="{6C0EB746-D52A-4D09-962A-2FC16728BA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8" name="Line 1">
          <a:extLst>
            <a:ext uri="{FF2B5EF4-FFF2-40B4-BE49-F238E27FC236}">
              <a16:creationId xmlns:a16="http://schemas.microsoft.com/office/drawing/2014/main" id="{91A7107F-79C8-4520-A72B-39AB4B4222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9" name="Line 1">
          <a:extLst>
            <a:ext uri="{FF2B5EF4-FFF2-40B4-BE49-F238E27FC236}">
              <a16:creationId xmlns:a16="http://schemas.microsoft.com/office/drawing/2014/main" id="{499EB349-660C-4A38-9F78-E19EF04B24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0" name="Line 1">
          <a:extLst>
            <a:ext uri="{FF2B5EF4-FFF2-40B4-BE49-F238E27FC236}">
              <a16:creationId xmlns:a16="http://schemas.microsoft.com/office/drawing/2014/main" id="{F024B944-D1BD-4267-B2BF-FB0071A3A7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1" name="Line 1">
          <a:extLst>
            <a:ext uri="{FF2B5EF4-FFF2-40B4-BE49-F238E27FC236}">
              <a16:creationId xmlns:a16="http://schemas.microsoft.com/office/drawing/2014/main" id="{45A236E3-ABC9-4585-84AB-34B485849E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4632" name="テキスト ボックス 4631">
          <a:extLst>
            <a:ext uri="{FF2B5EF4-FFF2-40B4-BE49-F238E27FC236}">
              <a16:creationId xmlns:a16="http://schemas.microsoft.com/office/drawing/2014/main" id="{0E94C3B3-BAEF-4834-B2F9-19C3F6E13D04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3" name="Line 1">
          <a:extLst>
            <a:ext uri="{FF2B5EF4-FFF2-40B4-BE49-F238E27FC236}">
              <a16:creationId xmlns:a16="http://schemas.microsoft.com/office/drawing/2014/main" id="{E3129FAE-460E-42D9-8F0C-C926EE0A9B9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4" name="Line 1">
          <a:extLst>
            <a:ext uri="{FF2B5EF4-FFF2-40B4-BE49-F238E27FC236}">
              <a16:creationId xmlns:a16="http://schemas.microsoft.com/office/drawing/2014/main" id="{B58271A7-2FAD-46E1-BCA9-912A0D7B024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5" name="Line 1">
          <a:extLst>
            <a:ext uri="{FF2B5EF4-FFF2-40B4-BE49-F238E27FC236}">
              <a16:creationId xmlns:a16="http://schemas.microsoft.com/office/drawing/2014/main" id="{309609AC-DE74-4C2D-8525-A92F3B750E9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6" name="Line 1">
          <a:extLst>
            <a:ext uri="{FF2B5EF4-FFF2-40B4-BE49-F238E27FC236}">
              <a16:creationId xmlns:a16="http://schemas.microsoft.com/office/drawing/2014/main" id="{8EACCC62-AD45-4169-B2CA-AB52E64078D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7" name="Line 1">
          <a:extLst>
            <a:ext uri="{FF2B5EF4-FFF2-40B4-BE49-F238E27FC236}">
              <a16:creationId xmlns:a16="http://schemas.microsoft.com/office/drawing/2014/main" id="{BF963700-177C-43F3-8065-106FCB6FA3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8" name="Line 1">
          <a:extLst>
            <a:ext uri="{FF2B5EF4-FFF2-40B4-BE49-F238E27FC236}">
              <a16:creationId xmlns:a16="http://schemas.microsoft.com/office/drawing/2014/main" id="{73681091-1F37-4F0C-8D12-517994CFE3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9" name="Line 1">
          <a:extLst>
            <a:ext uri="{FF2B5EF4-FFF2-40B4-BE49-F238E27FC236}">
              <a16:creationId xmlns:a16="http://schemas.microsoft.com/office/drawing/2014/main" id="{43F18AAA-77CF-443C-B058-30267453F7D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0" name="Line 1">
          <a:extLst>
            <a:ext uri="{FF2B5EF4-FFF2-40B4-BE49-F238E27FC236}">
              <a16:creationId xmlns:a16="http://schemas.microsoft.com/office/drawing/2014/main" id="{CD478F19-B3CA-43ED-8BB7-613CBDE3DA3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1" name="Line 1">
          <a:extLst>
            <a:ext uri="{FF2B5EF4-FFF2-40B4-BE49-F238E27FC236}">
              <a16:creationId xmlns:a16="http://schemas.microsoft.com/office/drawing/2014/main" id="{0BE58841-A53E-4D31-9023-76D8EE760F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2" name="Line 1">
          <a:extLst>
            <a:ext uri="{FF2B5EF4-FFF2-40B4-BE49-F238E27FC236}">
              <a16:creationId xmlns:a16="http://schemas.microsoft.com/office/drawing/2014/main" id="{AFF773DF-C1DF-482E-B4B2-C7261AA281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3" name="Line 1">
          <a:extLst>
            <a:ext uri="{FF2B5EF4-FFF2-40B4-BE49-F238E27FC236}">
              <a16:creationId xmlns:a16="http://schemas.microsoft.com/office/drawing/2014/main" id="{333DF501-ABE8-43F0-8B28-89E6E633A1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4" name="Line 1">
          <a:extLst>
            <a:ext uri="{FF2B5EF4-FFF2-40B4-BE49-F238E27FC236}">
              <a16:creationId xmlns:a16="http://schemas.microsoft.com/office/drawing/2014/main" id="{4FF4B033-F5C2-4E62-9F08-1BE7C649C0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5" name="Line 1">
          <a:extLst>
            <a:ext uri="{FF2B5EF4-FFF2-40B4-BE49-F238E27FC236}">
              <a16:creationId xmlns:a16="http://schemas.microsoft.com/office/drawing/2014/main" id="{EEC5142F-3E56-4977-88C2-3DF79AB64B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6" name="Line 1">
          <a:extLst>
            <a:ext uri="{FF2B5EF4-FFF2-40B4-BE49-F238E27FC236}">
              <a16:creationId xmlns:a16="http://schemas.microsoft.com/office/drawing/2014/main" id="{58B2F6C4-6F78-4E3B-82C0-5C563C3B02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7" name="Line 1">
          <a:extLst>
            <a:ext uri="{FF2B5EF4-FFF2-40B4-BE49-F238E27FC236}">
              <a16:creationId xmlns:a16="http://schemas.microsoft.com/office/drawing/2014/main" id="{FE8AD291-79EB-461C-B824-90C8644715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8" name="Line 1">
          <a:extLst>
            <a:ext uri="{FF2B5EF4-FFF2-40B4-BE49-F238E27FC236}">
              <a16:creationId xmlns:a16="http://schemas.microsoft.com/office/drawing/2014/main" id="{2AF7B77C-0130-49CD-A1AD-8514F3D63F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9" name="Line 1">
          <a:extLst>
            <a:ext uri="{FF2B5EF4-FFF2-40B4-BE49-F238E27FC236}">
              <a16:creationId xmlns:a16="http://schemas.microsoft.com/office/drawing/2014/main" id="{305A215B-FC61-4A3D-BA67-61F0AAB4F6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0" name="Line 1">
          <a:extLst>
            <a:ext uri="{FF2B5EF4-FFF2-40B4-BE49-F238E27FC236}">
              <a16:creationId xmlns:a16="http://schemas.microsoft.com/office/drawing/2014/main" id="{72331091-2341-469A-A8C5-012631B43CD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1" name="Line 1">
          <a:extLst>
            <a:ext uri="{FF2B5EF4-FFF2-40B4-BE49-F238E27FC236}">
              <a16:creationId xmlns:a16="http://schemas.microsoft.com/office/drawing/2014/main" id="{3E2ABBCF-326E-4EE0-BDDF-07CD489BDA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2" name="Line 1">
          <a:extLst>
            <a:ext uri="{FF2B5EF4-FFF2-40B4-BE49-F238E27FC236}">
              <a16:creationId xmlns:a16="http://schemas.microsoft.com/office/drawing/2014/main" id="{5A4D4005-4B83-4069-92E3-2EE05B10EC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3" name="Line 1">
          <a:extLst>
            <a:ext uri="{FF2B5EF4-FFF2-40B4-BE49-F238E27FC236}">
              <a16:creationId xmlns:a16="http://schemas.microsoft.com/office/drawing/2014/main" id="{5B96748B-E405-48AA-A145-02AAE9A4A4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4" name="Line 1">
          <a:extLst>
            <a:ext uri="{FF2B5EF4-FFF2-40B4-BE49-F238E27FC236}">
              <a16:creationId xmlns:a16="http://schemas.microsoft.com/office/drawing/2014/main" id="{0B43B48C-75F1-446E-87B8-DA47D825DE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5" name="Line 1">
          <a:extLst>
            <a:ext uri="{FF2B5EF4-FFF2-40B4-BE49-F238E27FC236}">
              <a16:creationId xmlns:a16="http://schemas.microsoft.com/office/drawing/2014/main" id="{C79D1756-3FA3-4E36-977F-94076961E1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6" name="Line 1">
          <a:extLst>
            <a:ext uri="{FF2B5EF4-FFF2-40B4-BE49-F238E27FC236}">
              <a16:creationId xmlns:a16="http://schemas.microsoft.com/office/drawing/2014/main" id="{B4F542AF-1662-47E3-B76B-3BEB249F88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7" name="Line 1">
          <a:extLst>
            <a:ext uri="{FF2B5EF4-FFF2-40B4-BE49-F238E27FC236}">
              <a16:creationId xmlns:a16="http://schemas.microsoft.com/office/drawing/2014/main" id="{28CE5EF5-50D8-4F61-9F28-50F6DEA0BC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8" name="Line 1">
          <a:extLst>
            <a:ext uri="{FF2B5EF4-FFF2-40B4-BE49-F238E27FC236}">
              <a16:creationId xmlns:a16="http://schemas.microsoft.com/office/drawing/2014/main" id="{7E53B14E-3387-4EE3-9257-C249219677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9" name="Line 1">
          <a:extLst>
            <a:ext uri="{FF2B5EF4-FFF2-40B4-BE49-F238E27FC236}">
              <a16:creationId xmlns:a16="http://schemas.microsoft.com/office/drawing/2014/main" id="{E0DDF4D8-4F8C-47CE-B694-82824C70E7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0" name="Line 1">
          <a:extLst>
            <a:ext uri="{FF2B5EF4-FFF2-40B4-BE49-F238E27FC236}">
              <a16:creationId xmlns:a16="http://schemas.microsoft.com/office/drawing/2014/main" id="{BD029693-E07C-4EDE-997B-DF8B6FAA8B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1" name="Line 1">
          <a:extLst>
            <a:ext uri="{FF2B5EF4-FFF2-40B4-BE49-F238E27FC236}">
              <a16:creationId xmlns:a16="http://schemas.microsoft.com/office/drawing/2014/main" id="{FC3D62D2-E5D6-4DDA-BBA5-42D4C2F3EC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2" name="Line 1">
          <a:extLst>
            <a:ext uri="{FF2B5EF4-FFF2-40B4-BE49-F238E27FC236}">
              <a16:creationId xmlns:a16="http://schemas.microsoft.com/office/drawing/2014/main" id="{D7C63C42-727C-4882-A521-C462588285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3" name="Line 1">
          <a:extLst>
            <a:ext uri="{FF2B5EF4-FFF2-40B4-BE49-F238E27FC236}">
              <a16:creationId xmlns:a16="http://schemas.microsoft.com/office/drawing/2014/main" id="{80ECAFC1-A2C1-4D9F-9CE8-7B15214A1D1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4" name="Line 1">
          <a:extLst>
            <a:ext uri="{FF2B5EF4-FFF2-40B4-BE49-F238E27FC236}">
              <a16:creationId xmlns:a16="http://schemas.microsoft.com/office/drawing/2014/main" id="{A4D38DDB-FAC7-418D-BD88-D87C25AD7F0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5" name="Line 1">
          <a:extLst>
            <a:ext uri="{FF2B5EF4-FFF2-40B4-BE49-F238E27FC236}">
              <a16:creationId xmlns:a16="http://schemas.microsoft.com/office/drawing/2014/main" id="{D2A7BEDD-4132-4B86-ADC8-E3A076B238F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6" name="Line 1">
          <a:extLst>
            <a:ext uri="{FF2B5EF4-FFF2-40B4-BE49-F238E27FC236}">
              <a16:creationId xmlns:a16="http://schemas.microsoft.com/office/drawing/2014/main" id="{28C3F60A-036D-4D81-BFD0-CC53CD7E7F9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7" name="Line 1">
          <a:extLst>
            <a:ext uri="{FF2B5EF4-FFF2-40B4-BE49-F238E27FC236}">
              <a16:creationId xmlns:a16="http://schemas.microsoft.com/office/drawing/2014/main" id="{A8E1CD4D-8054-4117-AB64-5132AAD606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8" name="Line 1">
          <a:extLst>
            <a:ext uri="{FF2B5EF4-FFF2-40B4-BE49-F238E27FC236}">
              <a16:creationId xmlns:a16="http://schemas.microsoft.com/office/drawing/2014/main" id="{412A8C75-39E0-4C96-A582-D11CE435E8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9" name="Line 1">
          <a:extLst>
            <a:ext uri="{FF2B5EF4-FFF2-40B4-BE49-F238E27FC236}">
              <a16:creationId xmlns:a16="http://schemas.microsoft.com/office/drawing/2014/main" id="{5AA3FC69-E0F7-43B1-84B1-22773EC022C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70" name="Line 1">
          <a:extLst>
            <a:ext uri="{FF2B5EF4-FFF2-40B4-BE49-F238E27FC236}">
              <a16:creationId xmlns:a16="http://schemas.microsoft.com/office/drawing/2014/main" id="{0196067E-936D-4B2B-8743-81D88690B2E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1" name="Line 1">
          <a:extLst>
            <a:ext uri="{FF2B5EF4-FFF2-40B4-BE49-F238E27FC236}">
              <a16:creationId xmlns:a16="http://schemas.microsoft.com/office/drawing/2014/main" id="{73AE5449-174B-4E99-8E44-D9CE4CC7A2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2" name="Line 1">
          <a:extLst>
            <a:ext uri="{FF2B5EF4-FFF2-40B4-BE49-F238E27FC236}">
              <a16:creationId xmlns:a16="http://schemas.microsoft.com/office/drawing/2014/main" id="{7767BCED-4E74-4023-919A-2A8C964C6A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3" name="Line 1">
          <a:extLst>
            <a:ext uri="{FF2B5EF4-FFF2-40B4-BE49-F238E27FC236}">
              <a16:creationId xmlns:a16="http://schemas.microsoft.com/office/drawing/2014/main" id="{AA561155-A619-46F3-9F07-81B8EBB179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4" name="Line 1">
          <a:extLst>
            <a:ext uri="{FF2B5EF4-FFF2-40B4-BE49-F238E27FC236}">
              <a16:creationId xmlns:a16="http://schemas.microsoft.com/office/drawing/2014/main" id="{6F31C182-D746-4316-88CB-841173EB3D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5" name="Line 1">
          <a:extLst>
            <a:ext uri="{FF2B5EF4-FFF2-40B4-BE49-F238E27FC236}">
              <a16:creationId xmlns:a16="http://schemas.microsoft.com/office/drawing/2014/main" id="{95F4FBCE-5318-4111-8751-1140353185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6" name="Line 1">
          <a:extLst>
            <a:ext uri="{FF2B5EF4-FFF2-40B4-BE49-F238E27FC236}">
              <a16:creationId xmlns:a16="http://schemas.microsoft.com/office/drawing/2014/main" id="{0C6ED3CF-A12A-402C-92FE-271C007A9F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7" name="Line 1">
          <a:extLst>
            <a:ext uri="{FF2B5EF4-FFF2-40B4-BE49-F238E27FC236}">
              <a16:creationId xmlns:a16="http://schemas.microsoft.com/office/drawing/2014/main" id="{34C19B17-014B-4F9A-8BB3-7BCFE0950F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8" name="Line 1">
          <a:extLst>
            <a:ext uri="{FF2B5EF4-FFF2-40B4-BE49-F238E27FC236}">
              <a16:creationId xmlns:a16="http://schemas.microsoft.com/office/drawing/2014/main" id="{AB47D413-451B-45E6-B942-9A0112EC4E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9" name="Line 1">
          <a:extLst>
            <a:ext uri="{FF2B5EF4-FFF2-40B4-BE49-F238E27FC236}">
              <a16:creationId xmlns:a16="http://schemas.microsoft.com/office/drawing/2014/main" id="{590C658C-C346-4CD3-A2A1-7A64ACDB0F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0" name="Line 1">
          <a:extLst>
            <a:ext uri="{FF2B5EF4-FFF2-40B4-BE49-F238E27FC236}">
              <a16:creationId xmlns:a16="http://schemas.microsoft.com/office/drawing/2014/main" id="{10942ABB-7E52-4C39-8A1C-B622D02AF9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1" name="Line 1">
          <a:extLst>
            <a:ext uri="{FF2B5EF4-FFF2-40B4-BE49-F238E27FC236}">
              <a16:creationId xmlns:a16="http://schemas.microsoft.com/office/drawing/2014/main" id="{C2A99739-21DE-4EE5-9D24-B0B3E2D87F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2" name="Line 1">
          <a:extLst>
            <a:ext uri="{FF2B5EF4-FFF2-40B4-BE49-F238E27FC236}">
              <a16:creationId xmlns:a16="http://schemas.microsoft.com/office/drawing/2014/main" id="{89C13D0A-C437-4FDB-86A3-2C7A672AC4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3" name="Line 1">
          <a:extLst>
            <a:ext uri="{FF2B5EF4-FFF2-40B4-BE49-F238E27FC236}">
              <a16:creationId xmlns:a16="http://schemas.microsoft.com/office/drawing/2014/main" id="{E1EA1042-BFA3-48DB-9216-3A5DBEE550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4" name="Line 1">
          <a:extLst>
            <a:ext uri="{FF2B5EF4-FFF2-40B4-BE49-F238E27FC236}">
              <a16:creationId xmlns:a16="http://schemas.microsoft.com/office/drawing/2014/main" id="{7AE973D8-DCCA-4E98-9E9A-3897A7AE78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5" name="Line 1">
          <a:extLst>
            <a:ext uri="{FF2B5EF4-FFF2-40B4-BE49-F238E27FC236}">
              <a16:creationId xmlns:a16="http://schemas.microsoft.com/office/drawing/2014/main" id="{BC0C8548-8DD2-4EEB-BD2A-8649A7D7AC4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6" name="Line 1">
          <a:extLst>
            <a:ext uri="{FF2B5EF4-FFF2-40B4-BE49-F238E27FC236}">
              <a16:creationId xmlns:a16="http://schemas.microsoft.com/office/drawing/2014/main" id="{C84F3578-6B85-45BC-9473-D28910FDAB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7" name="Line 1">
          <a:extLst>
            <a:ext uri="{FF2B5EF4-FFF2-40B4-BE49-F238E27FC236}">
              <a16:creationId xmlns:a16="http://schemas.microsoft.com/office/drawing/2014/main" id="{61A9DC78-DA4B-407F-9368-48443703E96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8" name="Line 1">
          <a:extLst>
            <a:ext uri="{FF2B5EF4-FFF2-40B4-BE49-F238E27FC236}">
              <a16:creationId xmlns:a16="http://schemas.microsoft.com/office/drawing/2014/main" id="{F9A227CF-4FEC-4CB2-A702-FA9BC3C589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9" name="Line 1">
          <a:extLst>
            <a:ext uri="{FF2B5EF4-FFF2-40B4-BE49-F238E27FC236}">
              <a16:creationId xmlns:a16="http://schemas.microsoft.com/office/drawing/2014/main" id="{D9952CA9-8EB3-4447-AAB4-CF0C1FECEF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0" name="Line 1">
          <a:extLst>
            <a:ext uri="{FF2B5EF4-FFF2-40B4-BE49-F238E27FC236}">
              <a16:creationId xmlns:a16="http://schemas.microsoft.com/office/drawing/2014/main" id="{9F23435C-F502-4885-9CAB-4BA95E8039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1" name="Line 1">
          <a:extLst>
            <a:ext uri="{FF2B5EF4-FFF2-40B4-BE49-F238E27FC236}">
              <a16:creationId xmlns:a16="http://schemas.microsoft.com/office/drawing/2014/main" id="{A8BF2232-4840-4ED2-8FBA-72F003186A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2" name="Line 1">
          <a:extLst>
            <a:ext uri="{FF2B5EF4-FFF2-40B4-BE49-F238E27FC236}">
              <a16:creationId xmlns:a16="http://schemas.microsoft.com/office/drawing/2014/main" id="{11CA43B9-2E5B-43D0-840A-CD60F023CC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3" name="Line 1">
          <a:extLst>
            <a:ext uri="{FF2B5EF4-FFF2-40B4-BE49-F238E27FC236}">
              <a16:creationId xmlns:a16="http://schemas.microsoft.com/office/drawing/2014/main" id="{A918E641-87D8-4491-98BF-91E795D2BB6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4" name="Line 1">
          <a:extLst>
            <a:ext uri="{FF2B5EF4-FFF2-40B4-BE49-F238E27FC236}">
              <a16:creationId xmlns:a16="http://schemas.microsoft.com/office/drawing/2014/main" id="{B4F09A3B-98E6-415D-8461-481BB6C55A6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5" name="Line 1">
          <a:extLst>
            <a:ext uri="{FF2B5EF4-FFF2-40B4-BE49-F238E27FC236}">
              <a16:creationId xmlns:a16="http://schemas.microsoft.com/office/drawing/2014/main" id="{32FE108F-7E06-4D40-9F49-E9C839B6140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6" name="Line 1">
          <a:extLst>
            <a:ext uri="{FF2B5EF4-FFF2-40B4-BE49-F238E27FC236}">
              <a16:creationId xmlns:a16="http://schemas.microsoft.com/office/drawing/2014/main" id="{2BCD7C4E-1491-46B5-BA18-FCE98F867F9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7" name="Line 1">
          <a:extLst>
            <a:ext uri="{FF2B5EF4-FFF2-40B4-BE49-F238E27FC236}">
              <a16:creationId xmlns:a16="http://schemas.microsoft.com/office/drawing/2014/main" id="{D9C14925-C7BC-495B-8C6A-E8EB256AEE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8" name="Line 1">
          <a:extLst>
            <a:ext uri="{FF2B5EF4-FFF2-40B4-BE49-F238E27FC236}">
              <a16:creationId xmlns:a16="http://schemas.microsoft.com/office/drawing/2014/main" id="{11149435-ED37-40C3-81D4-CE37094130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9" name="Line 1">
          <a:extLst>
            <a:ext uri="{FF2B5EF4-FFF2-40B4-BE49-F238E27FC236}">
              <a16:creationId xmlns:a16="http://schemas.microsoft.com/office/drawing/2014/main" id="{4BE1CB72-26F9-406E-85A8-7D59D9ED47B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00" name="Line 1">
          <a:extLst>
            <a:ext uri="{FF2B5EF4-FFF2-40B4-BE49-F238E27FC236}">
              <a16:creationId xmlns:a16="http://schemas.microsoft.com/office/drawing/2014/main" id="{A7AF53E1-8D82-4C4A-A5B8-641229AD71B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1" name="Line 1">
          <a:extLst>
            <a:ext uri="{FF2B5EF4-FFF2-40B4-BE49-F238E27FC236}">
              <a16:creationId xmlns:a16="http://schemas.microsoft.com/office/drawing/2014/main" id="{CE593279-E96A-43FB-95A8-A8D6206E03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2" name="Line 1">
          <a:extLst>
            <a:ext uri="{FF2B5EF4-FFF2-40B4-BE49-F238E27FC236}">
              <a16:creationId xmlns:a16="http://schemas.microsoft.com/office/drawing/2014/main" id="{EBBDEA95-5EAA-431A-9A74-063ED92B55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3" name="Line 1">
          <a:extLst>
            <a:ext uri="{FF2B5EF4-FFF2-40B4-BE49-F238E27FC236}">
              <a16:creationId xmlns:a16="http://schemas.microsoft.com/office/drawing/2014/main" id="{70854B7C-9215-4F35-B23C-E77CFEA9F2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4" name="Line 1">
          <a:extLst>
            <a:ext uri="{FF2B5EF4-FFF2-40B4-BE49-F238E27FC236}">
              <a16:creationId xmlns:a16="http://schemas.microsoft.com/office/drawing/2014/main" id="{EFAC55DD-582E-472A-9998-2F83635340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5" name="Line 1">
          <a:extLst>
            <a:ext uri="{FF2B5EF4-FFF2-40B4-BE49-F238E27FC236}">
              <a16:creationId xmlns:a16="http://schemas.microsoft.com/office/drawing/2014/main" id="{F5B803E3-22E8-4D58-8671-DE1EDBCF87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6" name="Line 1">
          <a:extLst>
            <a:ext uri="{FF2B5EF4-FFF2-40B4-BE49-F238E27FC236}">
              <a16:creationId xmlns:a16="http://schemas.microsoft.com/office/drawing/2014/main" id="{CD8AC044-F2E9-4BB5-86D9-EB1ABAEEF5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7" name="Line 1">
          <a:extLst>
            <a:ext uri="{FF2B5EF4-FFF2-40B4-BE49-F238E27FC236}">
              <a16:creationId xmlns:a16="http://schemas.microsoft.com/office/drawing/2014/main" id="{D71187A7-82B5-49BB-9BF3-61EFF702D7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8" name="Line 1">
          <a:extLst>
            <a:ext uri="{FF2B5EF4-FFF2-40B4-BE49-F238E27FC236}">
              <a16:creationId xmlns:a16="http://schemas.microsoft.com/office/drawing/2014/main" id="{504A0C9B-ABCB-47F9-B74C-3EAAF89014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9" name="Line 1">
          <a:extLst>
            <a:ext uri="{FF2B5EF4-FFF2-40B4-BE49-F238E27FC236}">
              <a16:creationId xmlns:a16="http://schemas.microsoft.com/office/drawing/2014/main" id="{42ED9196-B780-458E-B6AB-5B04FAF853C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0" name="Line 1">
          <a:extLst>
            <a:ext uri="{FF2B5EF4-FFF2-40B4-BE49-F238E27FC236}">
              <a16:creationId xmlns:a16="http://schemas.microsoft.com/office/drawing/2014/main" id="{6A7E1D42-6B64-4362-A9ED-BEED1FD342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1" name="Line 1">
          <a:extLst>
            <a:ext uri="{FF2B5EF4-FFF2-40B4-BE49-F238E27FC236}">
              <a16:creationId xmlns:a16="http://schemas.microsoft.com/office/drawing/2014/main" id="{0723FD64-B21E-43C3-87D8-65DD4489BC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2" name="Line 1">
          <a:extLst>
            <a:ext uri="{FF2B5EF4-FFF2-40B4-BE49-F238E27FC236}">
              <a16:creationId xmlns:a16="http://schemas.microsoft.com/office/drawing/2014/main" id="{154526FD-ACC1-4828-8E6F-6B7A179006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3" name="Line 1">
          <a:extLst>
            <a:ext uri="{FF2B5EF4-FFF2-40B4-BE49-F238E27FC236}">
              <a16:creationId xmlns:a16="http://schemas.microsoft.com/office/drawing/2014/main" id="{D1FCAB92-99E2-442F-9F90-B82493057B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4" name="Line 1">
          <a:extLst>
            <a:ext uri="{FF2B5EF4-FFF2-40B4-BE49-F238E27FC236}">
              <a16:creationId xmlns:a16="http://schemas.microsoft.com/office/drawing/2014/main" id="{F4347CA5-D9E9-4F75-81DC-0111524C5E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5" name="Line 1">
          <a:extLst>
            <a:ext uri="{FF2B5EF4-FFF2-40B4-BE49-F238E27FC236}">
              <a16:creationId xmlns:a16="http://schemas.microsoft.com/office/drawing/2014/main" id="{53F5EA83-2F26-4BD6-BB44-7C702B2ED9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6" name="Line 1">
          <a:extLst>
            <a:ext uri="{FF2B5EF4-FFF2-40B4-BE49-F238E27FC236}">
              <a16:creationId xmlns:a16="http://schemas.microsoft.com/office/drawing/2014/main" id="{8160C06C-3AA7-403A-8A25-DECA195198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7" name="Line 1">
          <a:extLst>
            <a:ext uri="{FF2B5EF4-FFF2-40B4-BE49-F238E27FC236}">
              <a16:creationId xmlns:a16="http://schemas.microsoft.com/office/drawing/2014/main" id="{CABFAD91-D536-4F96-A126-B7C56997DD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8" name="Line 1">
          <a:extLst>
            <a:ext uri="{FF2B5EF4-FFF2-40B4-BE49-F238E27FC236}">
              <a16:creationId xmlns:a16="http://schemas.microsoft.com/office/drawing/2014/main" id="{A679A859-2579-4113-818E-A6E5B8D84F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9" name="Line 1">
          <a:extLst>
            <a:ext uri="{FF2B5EF4-FFF2-40B4-BE49-F238E27FC236}">
              <a16:creationId xmlns:a16="http://schemas.microsoft.com/office/drawing/2014/main" id="{DA115CA4-E0A0-4910-B503-4CC53741EC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0" name="Line 1">
          <a:extLst>
            <a:ext uri="{FF2B5EF4-FFF2-40B4-BE49-F238E27FC236}">
              <a16:creationId xmlns:a16="http://schemas.microsoft.com/office/drawing/2014/main" id="{9A792C40-7C1A-4711-8991-9540B8D712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1" name="Line 1">
          <a:extLst>
            <a:ext uri="{FF2B5EF4-FFF2-40B4-BE49-F238E27FC236}">
              <a16:creationId xmlns:a16="http://schemas.microsoft.com/office/drawing/2014/main" id="{AF304952-3860-4B29-A798-62B0B25AC2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2" name="Line 1">
          <a:extLst>
            <a:ext uri="{FF2B5EF4-FFF2-40B4-BE49-F238E27FC236}">
              <a16:creationId xmlns:a16="http://schemas.microsoft.com/office/drawing/2014/main" id="{8612DB37-1A12-410C-A988-A0EF05098E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3" name="Line 1">
          <a:extLst>
            <a:ext uri="{FF2B5EF4-FFF2-40B4-BE49-F238E27FC236}">
              <a16:creationId xmlns:a16="http://schemas.microsoft.com/office/drawing/2014/main" id="{596A3A53-1A37-4D2B-9DE7-F66CC08C207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4" name="Line 1">
          <a:extLst>
            <a:ext uri="{FF2B5EF4-FFF2-40B4-BE49-F238E27FC236}">
              <a16:creationId xmlns:a16="http://schemas.microsoft.com/office/drawing/2014/main" id="{EEED6C54-C19A-48BC-9008-E3530E54354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5" name="Line 1">
          <a:extLst>
            <a:ext uri="{FF2B5EF4-FFF2-40B4-BE49-F238E27FC236}">
              <a16:creationId xmlns:a16="http://schemas.microsoft.com/office/drawing/2014/main" id="{5404A226-C9C3-4A41-A179-EB9BAF48D5D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6" name="Line 1">
          <a:extLst>
            <a:ext uri="{FF2B5EF4-FFF2-40B4-BE49-F238E27FC236}">
              <a16:creationId xmlns:a16="http://schemas.microsoft.com/office/drawing/2014/main" id="{6DD705C9-D721-4012-ADC8-6F859A6B83F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7" name="Line 1">
          <a:extLst>
            <a:ext uri="{FF2B5EF4-FFF2-40B4-BE49-F238E27FC236}">
              <a16:creationId xmlns:a16="http://schemas.microsoft.com/office/drawing/2014/main" id="{19256D95-1B57-4E0A-A39F-D94478F065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8" name="Line 1">
          <a:extLst>
            <a:ext uri="{FF2B5EF4-FFF2-40B4-BE49-F238E27FC236}">
              <a16:creationId xmlns:a16="http://schemas.microsoft.com/office/drawing/2014/main" id="{56A7D31F-BED0-45C1-8478-CF5284F511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9" name="Line 1">
          <a:extLst>
            <a:ext uri="{FF2B5EF4-FFF2-40B4-BE49-F238E27FC236}">
              <a16:creationId xmlns:a16="http://schemas.microsoft.com/office/drawing/2014/main" id="{4695331D-DAC4-4F2A-80E4-B04BC0E0536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30" name="Line 1">
          <a:extLst>
            <a:ext uri="{FF2B5EF4-FFF2-40B4-BE49-F238E27FC236}">
              <a16:creationId xmlns:a16="http://schemas.microsoft.com/office/drawing/2014/main" id="{D1F84345-EF3C-4B53-87A1-BCC99062525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1" name="Line 1">
          <a:extLst>
            <a:ext uri="{FF2B5EF4-FFF2-40B4-BE49-F238E27FC236}">
              <a16:creationId xmlns:a16="http://schemas.microsoft.com/office/drawing/2014/main" id="{468C8847-76D1-4425-BB11-A4E38BD4B8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2" name="Line 1">
          <a:extLst>
            <a:ext uri="{FF2B5EF4-FFF2-40B4-BE49-F238E27FC236}">
              <a16:creationId xmlns:a16="http://schemas.microsoft.com/office/drawing/2014/main" id="{EC125AF7-6478-4956-AE5E-9F4B949F74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3" name="Line 1">
          <a:extLst>
            <a:ext uri="{FF2B5EF4-FFF2-40B4-BE49-F238E27FC236}">
              <a16:creationId xmlns:a16="http://schemas.microsoft.com/office/drawing/2014/main" id="{24D681C0-347D-45B4-903A-6112E70C453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4" name="Line 1">
          <a:extLst>
            <a:ext uri="{FF2B5EF4-FFF2-40B4-BE49-F238E27FC236}">
              <a16:creationId xmlns:a16="http://schemas.microsoft.com/office/drawing/2014/main" id="{D9889E83-29D8-4D9C-8EBF-78EC4721035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5" name="Line 1">
          <a:extLst>
            <a:ext uri="{FF2B5EF4-FFF2-40B4-BE49-F238E27FC236}">
              <a16:creationId xmlns:a16="http://schemas.microsoft.com/office/drawing/2014/main" id="{560C1D0C-2183-4C24-8FE5-8434B8ED5D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6" name="Line 1">
          <a:extLst>
            <a:ext uri="{FF2B5EF4-FFF2-40B4-BE49-F238E27FC236}">
              <a16:creationId xmlns:a16="http://schemas.microsoft.com/office/drawing/2014/main" id="{3150B011-9A90-42E7-9C11-6FD9F5106E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7" name="Line 1">
          <a:extLst>
            <a:ext uri="{FF2B5EF4-FFF2-40B4-BE49-F238E27FC236}">
              <a16:creationId xmlns:a16="http://schemas.microsoft.com/office/drawing/2014/main" id="{52F7C36B-ADD5-45F9-9049-4052CA046B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8" name="Line 1">
          <a:extLst>
            <a:ext uri="{FF2B5EF4-FFF2-40B4-BE49-F238E27FC236}">
              <a16:creationId xmlns:a16="http://schemas.microsoft.com/office/drawing/2014/main" id="{D43451D2-3F67-4103-B427-39BA495A21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9" name="Line 1">
          <a:extLst>
            <a:ext uri="{FF2B5EF4-FFF2-40B4-BE49-F238E27FC236}">
              <a16:creationId xmlns:a16="http://schemas.microsoft.com/office/drawing/2014/main" id="{4D80D2E5-B97B-49C6-959C-1BA713EA9D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0" name="Line 1">
          <a:extLst>
            <a:ext uri="{FF2B5EF4-FFF2-40B4-BE49-F238E27FC236}">
              <a16:creationId xmlns:a16="http://schemas.microsoft.com/office/drawing/2014/main" id="{7CCECD41-1AEF-47D6-8F40-46CF713CB0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1" name="Line 1">
          <a:extLst>
            <a:ext uri="{FF2B5EF4-FFF2-40B4-BE49-F238E27FC236}">
              <a16:creationId xmlns:a16="http://schemas.microsoft.com/office/drawing/2014/main" id="{2BF91493-261B-4BCC-8FD5-F9576971BC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2" name="Line 1">
          <a:extLst>
            <a:ext uri="{FF2B5EF4-FFF2-40B4-BE49-F238E27FC236}">
              <a16:creationId xmlns:a16="http://schemas.microsoft.com/office/drawing/2014/main" id="{7E6E220C-CF01-4B1C-B384-08E9E0C9E5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3" name="Line 1">
          <a:extLst>
            <a:ext uri="{FF2B5EF4-FFF2-40B4-BE49-F238E27FC236}">
              <a16:creationId xmlns:a16="http://schemas.microsoft.com/office/drawing/2014/main" id="{1FD399F5-6859-41FC-BD09-B6635ED45A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4" name="Line 1">
          <a:extLst>
            <a:ext uri="{FF2B5EF4-FFF2-40B4-BE49-F238E27FC236}">
              <a16:creationId xmlns:a16="http://schemas.microsoft.com/office/drawing/2014/main" id="{6311B6A2-8F4E-4512-A367-A6D42F3E31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5" name="Line 1">
          <a:extLst>
            <a:ext uri="{FF2B5EF4-FFF2-40B4-BE49-F238E27FC236}">
              <a16:creationId xmlns:a16="http://schemas.microsoft.com/office/drawing/2014/main" id="{D009235A-A6BD-46F5-9E2A-E1D45E043B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6" name="Line 1">
          <a:extLst>
            <a:ext uri="{FF2B5EF4-FFF2-40B4-BE49-F238E27FC236}">
              <a16:creationId xmlns:a16="http://schemas.microsoft.com/office/drawing/2014/main" id="{24BA5970-3414-4093-BC3B-C9F28C772D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7" name="Line 1">
          <a:extLst>
            <a:ext uri="{FF2B5EF4-FFF2-40B4-BE49-F238E27FC236}">
              <a16:creationId xmlns:a16="http://schemas.microsoft.com/office/drawing/2014/main" id="{61F97EA9-0E4E-4496-9392-11653F68F6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8" name="Line 1">
          <a:extLst>
            <a:ext uri="{FF2B5EF4-FFF2-40B4-BE49-F238E27FC236}">
              <a16:creationId xmlns:a16="http://schemas.microsoft.com/office/drawing/2014/main" id="{F9EB099B-03EE-475D-94E4-29AF812664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9" name="Line 1">
          <a:extLst>
            <a:ext uri="{FF2B5EF4-FFF2-40B4-BE49-F238E27FC236}">
              <a16:creationId xmlns:a16="http://schemas.microsoft.com/office/drawing/2014/main" id="{619AB216-DDF9-4222-9A50-B41DA7C5B5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0" name="Line 1">
          <a:extLst>
            <a:ext uri="{FF2B5EF4-FFF2-40B4-BE49-F238E27FC236}">
              <a16:creationId xmlns:a16="http://schemas.microsoft.com/office/drawing/2014/main" id="{2A8C2BE1-C82C-4211-898B-6219060F65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1" name="Line 1">
          <a:extLst>
            <a:ext uri="{FF2B5EF4-FFF2-40B4-BE49-F238E27FC236}">
              <a16:creationId xmlns:a16="http://schemas.microsoft.com/office/drawing/2014/main" id="{61CAB16A-3385-43FA-8D2F-336DA9518A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2" name="Line 1">
          <a:extLst>
            <a:ext uri="{FF2B5EF4-FFF2-40B4-BE49-F238E27FC236}">
              <a16:creationId xmlns:a16="http://schemas.microsoft.com/office/drawing/2014/main" id="{584B7F8D-B90B-4821-A87C-8E2482B166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3" name="Line 1">
          <a:extLst>
            <a:ext uri="{FF2B5EF4-FFF2-40B4-BE49-F238E27FC236}">
              <a16:creationId xmlns:a16="http://schemas.microsoft.com/office/drawing/2014/main" id="{91E05673-4192-4928-8A58-C2CDD3E827C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4" name="Line 1">
          <a:extLst>
            <a:ext uri="{FF2B5EF4-FFF2-40B4-BE49-F238E27FC236}">
              <a16:creationId xmlns:a16="http://schemas.microsoft.com/office/drawing/2014/main" id="{01BEB128-876B-4F30-8EEE-46DE05D8127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5" name="Line 1">
          <a:extLst>
            <a:ext uri="{FF2B5EF4-FFF2-40B4-BE49-F238E27FC236}">
              <a16:creationId xmlns:a16="http://schemas.microsoft.com/office/drawing/2014/main" id="{15AE4A3C-1950-49DB-9630-E59C200359D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6" name="Line 1">
          <a:extLst>
            <a:ext uri="{FF2B5EF4-FFF2-40B4-BE49-F238E27FC236}">
              <a16:creationId xmlns:a16="http://schemas.microsoft.com/office/drawing/2014/main" id="{1DD66769-73F9-416A-AC2F-275CF2CEBF8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7" name="Line 1">
          <a:extLst>
            <a:ext uri="{FF2B5EF4-FFF2-40B4-BE49-F238E27FC236}">
              <a16:creationId xmlns:a16="http://schemas.microsoft.com/office/drawing/2014/main" id="{39FD9C6A-C30E-493B-A5FB-D7C0AE7160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8" name="Line 1">
          <a:extLst>
            <a:ext uri="{FF2B5EF4-FFF2-40B4-BE49-F238E27FC236}">
              <a16:creationId xmlns:a16="http://schemas.microsoft.com/office/drawing/2014/main" id="{A4F4EA85-B95D-4794-BDA2-7D8B643F5D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9" name="Line 1">
          <a:extLst>
            <a:ext uri="{FF2B5EF4-FFF2-40B4-BE49-F238E27FC236}">
              <a16:creationId xmlns:a16="http://schemas.microsoft.com/office/drawing/2014/main" id="{6BF69CD1-4A38-42B4-BF29-F48F51B2617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60" name="Line 1">
          <a:extLst>
            <a:ext uri="{FF2B5EF4-FFF2-40B4-BE49-F238E27FC236}">
              <a16:creationId xmlns:a16="http://schemas.microsoft.com/office/drawing/2014/main" id="{4E061DEB-392F-4C82-A5A2-582A64188AE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1" name="Line 1">
          <a:extLst>
            <a:ext uri="{FF2B5EF4-FFF2-40B4-BE49-F238E27FC236}">
              <a16:creationId xmlns:a16="http://schemas.microsoft.com/office/drawing/2014/main" id="{1B863CDC-54B2-4C63-AB60-7A9FED886E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2" name="Line 1">
          <a:extLst>
            <a:ext uri="{FF2B5EF4-FFF2-40B4-BE49-F238E27FC236}">
              <a16:creationId xmlns:a16="http://schemas.microsoft.com/office/drawing/2014/main" id="{AA0753AA-A077-41F3-A143-0DE103393E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3" name="Line 1">
          <a:extLst>
            <a:ext uri="{FF2B5EF4-FFF2-40B4-BE49-F238E27FC236}">
              <a16:creationId xmlns:a16="http://schemas.microsoft.com/office/drawing/2014/main" id="{CEFFEF4D-FD9B-4518-ABBA-16B87F5CB0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4" name="Line 1">
          <a:extLst>
            <a:ext uri="{FF2B5EF4-FFF2-40B4-BE49-F238E27FC236}">
              <a16:creationId xmlns:a16="http://schemas.microsoft.com/office/drawing/2014/main" id="{36F52E1B-12F5-43F4-BED3-C23FDE9BFB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5" name="Line 1">
          <a:extLst>
            <a:ext uri="{FF2B5EF4-FFF2-40B4-BE49-F238E27FC236}">
              <a16:creationId xmlns:a16="http://schemas.microsoft.com/office/drawing/2014/main" id="{9EBFD54B-646E-4EFE-8EF3-6C3775AD17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6" name="Line 1">
          <a:extLst>
            <a:ext uri="{FF2B5EF4-FFF2-40B4-BE49-F238E27FC236}">
              <a16:creationId xmlns:a16="http://schemas.microsoft.com/office/drawing/2014/main" id="{1CC53E3C-5CDF-4206-97CA-F1BCD05242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7" name="Line 1">
          <a:extLst>
            <a:ext uri="{FF2B5EF4-FFF2-40B4-BE49-F238E27FC236}">
              <a16:creationId xmlns:a16="http://schemas.microsoft.com/office/drawing/2014/main" id="{DB1F4C9A-97F0-4888-B658-2DD4DDF7D3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8" name="Line 1">
          <a:extLst>
            <a:ext uri="{FF2B5EF4-FFF2-40B4-BE49-F238E27FC236}">
              <a16:creationId xmlns:a16="http://schemas.microsoft.com/office/drawing/2014/main" id="{54EAB6F2-A5E1-48F3-95D8-1CA3591821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9" name="Line 1">
          <a:extLst>
            <a:ext uri="{FF2B5EF4-FFF2-40B4-BE49-F238E27FC236}">
              <a16:creationId xmlns:a16="http://schemas.microsoft.com/office/drawing/2014/main" id="{E41F6303-66FE-4F29-B781-D4F8452477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0" name="Line 1">
          <a:extLst>
            <a:ext uri="{FF2B5EF4-FFF2-40B4-BE49-F238E27FC236}">
              <a16:creationId xmlns:a16="http://schemas.microsoft.com/office/drawing/2014/main" id="{FD201E2D-2870-433B-9A18-77CF6C125D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1" name="Line 1">
          <a:extLst>
            <a:ext uri="{FF2B5EF4-FFF2-40B4-BE49-F238E27FC236}">
              <a16:creationId xmlns:a16="http://schemas.microsoft.com/office/drawing/2014/main" id="{D44A4EB3-8894-4E71-B696-8610D74B02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2" name="Line 1">
          <a:extLst>
            <a:ext uri="{FF2B5EF4-FFF2-40B4-BE49-F238E27FC236}">
              <a16:creationId xmlns:a16="http://schemas.microsoft.com/office/drawing/2014/main" id="{210EBC14-F198-4B40-9408-2B5474B88F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3" name="Line 1">
          <a:extLst>
            <a:ext uri="{FF2B5EF4-FFF2-40B4-BE49-F238E27FC236}">
              <a16:creationId xmlns:a16="http://schemas.microsoft.com/office/drawing/2014/main" id="{B03D3265-628E-459B-80D0-07FCCF4802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4" name="Line 1">
          <a:extLst>
            <a:ext uri="{FF2B5EF4-FFF2-40B4-BE49-F238E27FC236}">
              <a16:creationId xmlns:a16="http://schemas.microsoft.com/office/drawing/2014/main" id="{F6244000-8C4A-43F3-BB11-CB2BB8A96A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5" name="Line 1">
          <a:extLst>
            <a:ext uri="{FF2B5EF4-FFF2-40B4-BE49-F238E27FC236}">
              <a16:creationId xmlns:a16="http://schemas.microsoft.com/office/drawing/2014/main" id="{7A29D02D-EDB4-41E5-AFF8-3C9096D973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6" name="Line 1">
          <a:extLst>
            <a:ext uri="{FF2B5EF4-FFF2-40B4-BE49-F238E27FC236}">
              <a16:creationId xmlns:a16="http://schemas.microsoft.com/office/drawing/2014/main" id="{4E45716A-A09D-40AB-A4FE-6773F6E6D0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7" name="Line 1">
          <a:extLst>
            <a:ext uri="{FF2B5EF4-FFF2-40B4-BE49-F238E27FC236}">
              <a16:creationId xmlns:a16="http://schemas.microsoft.com/office/drawing/2014/main" id="{B5F95624-E081-43FF-80D0-C2B90A52EB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8" name="Line 1">
          <a:extLst>
            <a:ext uri="{FF2B5EF4-FFF2-40B4-BE49-F238E27FC236}">
              <a16:creationId xmlns:a16="http://schemas.microsoft.com/office/drawing/2014/main" id="{D49EDFB6-D485-42FE-9331-259201818CE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9" name="Line 1">
          <a:extLst>
            <a:ext uri="{FF2B5EF4-FFF2-40B4-BE49-F238E27FC236}">
              <a16:creationId xmlns:a16="http://schemas.microsoft.com/office/drawing/2014/main" id="{F6DA41CA-D610-4219-A8E0-227DE5553F6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0" name="Line 1">
          <a:extLst>
            <a:ext uri="{FF2B5EF4-FFF2-40B4-BE49-F238E27FC236}">
              <a16:creationId xmlns:a16="http://schemas.microsoft.com/office/drawing/2014/main" id="{BDFDFCB0-51C7-4F81-A4BE-63DE706DD6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1" name="Line 1">
          <a:extLst>
            <a:ext uri="{FF2B5EF4-FFF2-40B4-BE49-F238E27FC236}">
              <a16:creationId xmlns:a16="http://schemas.microsoft.com/office/drawing/2014/main" id="{D1E51808-21D9-4CC4-BA52-E87EC56069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2" name="Line 1">
          <a:extLst>
            <a:ext uri="{FF2B5EF4-FFF2-40B4-BE49-F238E27FC236}">
              <a16:creationId xmlns:a16="http://schemas.microsoft.com/office/drawing/2014/main" id="{15FADB96-0716-4E7A-9C81-B6196D0D32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3" name="Line 1">
          <a:extLst>
            <a:ext uri="{FF2B5EF4-FFF2-40B4-BE49-F238E27FC236}">
              <a16:creationId xmlns:a16="http://schemas.microsoft.com/office/drawing/2014/main" id="{3B64B6BA-E7DD-4D8E-8E74-04C3113CF85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4" name="Line 1">
          <a:extLst>
            <a:ext uri="{FF2B5EF4-FFF2-40B4-BE49-F238E27FC236}">
              <a16:creationId xmlns:a16="http://schemas.microsoft.com/office/drawing/2014/main" id="{89BB7E51-ED73-46E3-AF9A-8511755F3F6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5" name="Line 1">
          <a:extLst>
            <a:ext uri="{FF2B5EF4-FFF2-40B4-BE49-F238E27FC236}">
              <a16:creationId xmlns:a16="http://schemas.microsoft.com/office/drawing/2014/main" id="{84C43663-ABC2-4A8C-89CB-6C4F8FE7EE9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6" name="Line 1">
          <a:extLst>
            <a:ext uri="{FF2B5EF4-FFF2-40B4-BE49-F238E27FC236}">
              <a16:creationId xmlns:a16="http://schemas.microsoft.com/office/drawing/2014/main" id="{C26732ED-6E6C-4181-A9BE-FAE18E96795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7" name="Line 1">
          <a:extLst>
            <a:ext uri="{FF2B5EF4-FFF2-40B4-BE49-F238E27FC236}">
              <a16:creationId xmlns:a16="http://schemas.microsoft.com/office/drawing/2014/main" id="{549F4EE8-08F0-44CC-B7F2-8F6877A647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8" name="Line 1">
          <a:extLst>
            <a:ext uri="{FF2B5EF4-FFF2-40B4-BE49-F238E27FC236}">
              <a16:creationId xmlns:a16="http://schemas.microsoft.com/office/drawing/2014/main" id="{7800C71F-3580-4BA4-8945-88C3EA6941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9" name="Line 1">
          <a:extLst>
            <a:ext uri="{FF2B5EF4-FFF2-40B4-BE49-F238E27FC236}">
              <a16:creationId xmlns:a16="http://schemas.microsoft.com/office/drawing/2014/main" id="{9BFD7CE2-C0C2-404B-B7A3-91089C95C79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90" name="Line 1">
          <a:extLst>
            <a:ext uri="{FF2B5EF4-FFF2-40B4-BE49-F238E27FC236}">
              <a16:creationId xmlns:a16="http://schemas.microsoft.com/office/drawing/2014/main" id="{CF4D2605-3E0B-428A-AB38-828F772F31C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1" name="Line 1">
          <a:extLst>
            <a:ext uri="{FF2B5EF4-FFF2-40B4-BE49-F238E27FC236}">
              <a16:creationId xmlns:a16="http://schemas.microsoft.com/office/drawing/2014/main" id="{D4BA6B36-A97D-4CFB-8FC5-9958A66C1C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2" name="Line 1">
          <a:extLst>
            <a:ext uri="{FF2B5EF4-FFF2-40B4-BE49-F238E27FC236}">
              <a16:creationId xmlns:a16="http://schemas.microsoft.com/office/drawing/2014/main" id="{A2AC23C6-3BA7-4136-91FC-E4898AFF36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3" name="Line 1">
          <a:extLst>
            <a:ext uri="{FF2B5EF4-FFF2-40B4-BE49-F238E27FC236}">
              <a16:creationId xmlns:a16="http://schemas.microsoft.com/office/drawing/2014/main" id="{AA48B3E6-50FD-4DC3-93DF-50EDA1D939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4" name="Line 1">
          <a:extLst>
            <a:ext uri="{FF2B5EF4-FFF2-40B4-BE49-F238E27FC236}">
              <a16:creationId xmlns:a16="http://schemas.microsoft.com/office/drawing/2014/main" id="{44EEF432-8572-487A-B80C-D27F80515C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5" name="Line 1">
          <a:extLst>
            <a:ext uri="{FF2B5EF4-FFF2-40B4-BE49-F238E27FC236}">
              <a16:creationId xmlns:a16="http://schemas.microsoft.com/office/drawing/2014/main" id="{0055B4AE-15A4-45E2-8D7C-AE5AAAE979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6" name="Line 1">
          <a:extLst>
            <a:ext uri="{FF2B5EF4-FFF2-40B4-BE49-F238E27FC236}">
              <a16:creationId xmlns:a16="http://schemas.microsoft.com/office/drawing/2014/main" id="{863D7504-13A9-4A28-B62B-26E149C7C6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7" name="Line 1">
          <a:extLst>
            <a:ext uri="{FF2B5EF4-FFF2-40B4-BE49-F238E27FC236}">
              <a16:creationId xmlns:a16="http://schemas.microsoft.com/office/drawing/2014/main" id="{E2B2FD41-E16F-47FF-B262-E72DDF10D1B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8" name="Line 1">
          <a:extLst>
            <a:ext uri="{FF2B5EF4-FFF2-40B4-BE49-F238E27FC236}">
              <a16:creationId xmlns:a16="http://schemas.microsoft.com/office/drawing/2014/main" id="{3C4D75EA-BF83-4C49-85F0-DBC0D47813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9" name="Line 1">
          <a:extLst>
            <a:ext uri="{FF2B5EF4-FFF2-40B4-BE49-F238E27FC236}">
              <a16:creationId xmlns:a16="http://schemas.microsoft.com/office/drawing/2014/main" id="{67507737-E37E-4C4C-9EF8-B2BA260982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0" name="Line 1">
          <a:extLst>
            <a:ext uri="{FF2B5EF4-FFF2-40B4-BE49-F238E27FC236}">
              <a16:creationId xmlns:a16="http://schemas.microsoft.com/office/drawing/2014/main" id="{11F77977-D95D-4FF3-B737-DCE3461CD4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1" name="Line 1">
          <a:extLst>
            <a:ext uri="{FF2B5EF4-FFF2-40B4-BE49-F238E27FC236}">
              <a16:creationId xmlns:a16="http://schemas.microsoft.com/office/drawing/2014/main" id="{1AD34151-E0B5-4D5D-8724-2C47A6E240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2" name="Line 1">
          <a:extLst>
            <a:ext uri="{FF2B5EF4-FFF2-40B4-BE49-F238E27FC236}">
              <a16:creationId xmlns:a16="http://schemas.microsoft.com/office/drawing/2014/main" id="{CE7B3099-9900-4EC1-BBD7-B8CDAB5B97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3" name="Line 1">
          <a:extLst>
            <a:ext uri="{FF2B5EF4-FFF2-40B4-BE49-F238E27FC236}">
              <a16:creationId xmlns:a16="http://schemas.microsoft.com/office/drawing/2014/main" id="{0BD70AF4-D083-4222-9330-3B475468CC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4" name="Line 1">
          <a:extLst>
            <a:ext uri="{FF2B5EF4-FFF2-40B4-BE49-F238E27FC236}">
              <a16:creationId xmlns:a16="http://schemas.microsoft.com/office/drawing/2014/main" id="{5DDD69BD-A0A4-4B36-8168-AF1FC5CEA2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5" name="Line 1">
          <a:extLst>
            <a:ext uri="{FF2B5EF4-FFF2-40B4-BE49-F238E27FC236}">
              <a16:creationId xmlns:a16="http://schemas.microsoft.com/office/drawing/2014/main" id="{DB1A3063-0CB5-4F0A-94A6-8A1F6089E0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6" name="Line 1">
          <a:extLst>
            <a:ext uri="{FF2B5EF4-FFF2-40B4-BE49-F238E27FC236}">
              <a16:creationId xmlns:a16="http://schemas.microsoft.com/office/drawing/2014/main" id="{9B543F72-415B-49F0-B552-F116FE22D7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7" name="Line 1">
          <a:extLst>
            <a:ext uri="{FF2B5EF4-FFF2-40B4-BE49-F238E27FC236}">
              <a16:creationId xmlns:a16="http://schemas.microsoft.com/office/drawing/2014/main" id="{6CF72A0C-7EF3-44E8-8A06-6C6E95D914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8" name="Line 1">
          <a:extLst>
            <a:ext uri="{FF2B5EF4-FFF2-40B4-BE49-F238E27FC236}">
              <a16:creationId xmlns:a16="http://schemas.microsoft.com/office/drawing/2014/main" id="{D4F3D027-02EE-476C-996D-BB6574EE901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9" name="Line 1">
          <a:extLst>
            <a:ext uri="{FF2B5EF4-FFF2-40B4-BE49-F238E27FC236}">
              <a16:creationId xmlns:a16="http://schemas.microsoft.com/office/drawing/2014/main" id="{E169CF27-F6DA-421B-ABE5-A73EA53FD6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0" name="Line 1">
          <a:extLst>
            <a:ext uri="{FF2B5EF4-FFF2-40B4-BE49-F238E27FC236}">
              <a16:creationId xmlns:a16="http://schemas.microsoft.com/office/drawing/2014/main" id="{601A6345-4FBE-44CE-91EF-9609A8E903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1" name="Line 1">
          <a:extLst>
            <a:ext uri="{FF2B5EF4-FFF2-40B4-BE49-F238E27FC236}">
              <a16:creationId xmlns:a16="http://schemas.microsoft.com/office/drawing/2014/main" id="{1E751060-A534-488B-A35F-CF0AD8B2A0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2" name="Line 1">
          <a:extLst>
            <a:ext uri="{FF2B5EF4-FFF2-40B4-BE49-F238E27FC236}">
              <a16:creationId xmlns:a16="http://schemas.microsoft.com/office/drawing/2014/main" id="{1551CBB4-BAA4-45C7-BB96-73B74F0688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3" name="Line 1">
          <a:extLst>
            <a:ext uri="{FF2B5EF4-FFF2-40B4-BE49-F238E27FC236}">
              <a16:creationId xmlns:a16="http://schemas.microsoft.com/office/drawing/2014/main" id="{27A33890-D64A-4D96-BC8A-1B22148629B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4" name="Line 1">
          <a:extLst>
            <a:ext uri="{FF2B5EF4-FFF2-40B4-BE49-F238E27FC236}">
              <a16:creationId xmlns:a16="http://schemas.microsoft.com/office/drawing/2014/main" id="{9AA56262-9DCB-4E97-AEA4-2F158125BC6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5" name="Line 1">
          <a:extLst>
            <a:ext uri="{FF2B5EF4-FFF2-40B4-BE49-F238E27FC236}">
              <a16:creationId xmlns:a16="http://schemas.microsoft.com/office/drawing/2014/main" id="{1ABE5212-660E-4858-ABA8-C99CD9CAD7C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6" name="Line 1">
          <a:extLst>
            <a:ext uri="{FF2B5EF4-FFF2-40B4-BE49-F238E27FC236}">
              <a16:creationId xmlns:a16="http://schemas.microsoft.com/office/drawing/2014/main" id="{92A0CDA1-5DFC-4759-BF6D-8657E5FFA03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7" name="Line 1">
          <a:extLst>
            <a:ext uri="{FF2B5EF4-FFF2-40B4-BE49-F238E27FC236}">
              <a16:creationId xmlns:a16="http://schemas.microsoft.com/office/drawing/2014/main" id="{A1572950-D9B8-4563-9286-2B08292D88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8" name="Line 1">
          <a:extLst>
            <a:ext uri="{FF2B5EF4-FFF2-40B4-BE49-F238E27FC236}">
              <a16:creationId xmlns:a16="http://schemas.microsoft.com/office/drawing/2014/main" id="{C3FDAE82-8CCC-417D-9B2F-CD3EE09021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9" name="Line 1">
          <a:extLst>
            <a:ext uri="{FF2B5EF4-FFF2-40B4-BE49-F238E27FC236}">
              <a16:creationId xmlns:a16="http://schemas.microsoft.com/office/drawing/2014/main" id="{C2C91E47-2146-4FA1-9906-2B461A671FC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20" name="Line 1">
          <a:extLst>
            <a:ext uri="{FF2B5EF4-FFF2-40B4-BE49-F238E27FC236}">
              <a16:creationId xmlns:a16="http://schemas.microsoft.com/office/drawing/2014/main" id="{F6E83379-DF8A-4A56-B0BE-B3B8824EC93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1" name="Line 1">
          <a:extLst>
            <a:ext uri="{FF2B5EF4-FFF2-40B4-BE49-F238E27FC236}">
              <a16:creationId xmlns:a16="http://schemas.microsoft.com/office/drawing/2014/main" id="{17EC354D-F29B-40EE-8DD9-80BBE8E7A4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2" name="Line 1">
          <a:extLst>
            <a:ext uri="{FF2B5EF4-FFF2-40B4-BE49-F238E27FC236}">
              <a16:creationId xmlns:a16="http://schemas.microsoft.com/office/drawing/2014/main" id="{07BDF164-8D9F-466A-8A3D-9D32B64929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3" name="Line 1">
          <a:extLst>
            <a:ext uri="{FF2B5EF4-FFF2-40B4-BE49-F238E27FC236}">
              <a16:creationId xmlns:a16="http://schemas.microsoft.com/office/drawing/2014/main" id="{964EFF14-0EF7-48F7-BE20-9EA5085026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4" name="Line 1">
          <a:extLst>
            <a:ext uri="{FF2B5EF4-FFF2-40B4-BE49-F238E27FC236}">
              <a16:creationId xmlns:a16="http://schemas.microsoft.com/office/drawing/2014/main" id="{4A9B9DFA-CEF5-4053-8B93-B4EA0947BF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5" name="Line 1">
          <a:extLst>
            <a:ext uri="{FF2B5EF4-FFF2-40B4-BE49-F238E27FC236}">
              <a16:creationId xmlns:a16="http://schemas.microsoft.com/office/drawing/2014/main" id="{B1D2E93A-D6A4-4B77-B5CF-1573861FA2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6" name="Line 1">
          <a:extLst>
            <a:ext uri="{FF2B5EF4-FFF2-40B4-BE49-F238E27FC236}">
              <a16:creationId xmlns:a16="http://schemas.microsoft.com/office/drawing/2014/main" id="{20549FC3-A90A-4FFF-8069-9EF449C467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7" name="Line 1">
          <a:extLst>
            <a:ext uri="{FF2B5EF4-FFF2-40B4-BE49-F238E27FC236}">
              <a16:creationId xmlns:a16="http://schemas.microsoft.com/office/drawing/2014/main" id="{70B511BC-B106-4FD2-802E-3EA3E6F820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8" name="Line 1">
          <a:extLst>
            <a:ext uri="{FF2B5EF4-FFF2-40B4-BE49-F238E27FC236}">
              <a16:creationId xmlns:a16="http://schemas.microsoft.com/office/drawing/2014/main" id="{1846039D-3CF1-4E4E-B3BB-D175F3698F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9" name="Line 1">
          <a:extLst>
            <a:ext uri="{FF2B5EF4-FFF2-40B4-BE49-F238E27FC236}">
              <a16:creationId xmlns:a16="http://schemas.microsoft.com/office/drawing/2014/main" id="{D3A63016-F445-44F6-A953-390D79A800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0" name="Line 1">
          <a:extLst>
            <a:ext uri="{FF2B5EF4-FFF2-40B4-BE49-F238E27FC236}">
              <a16:creationId xmlns:a16="http://schemas.microsoft.com/office/drawing/2014/main" id="{46A1BECB-F848-449D-AEED-ADC2A5D81E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1" name="Line 1">
          <a:extLst>
            <a:ext uri="{FF2B5EF4-FFF2-40B4-BE49-F238E27FC236}">
              <a16:creationId xmlns:a16="http://schemas.microsoft.com/office/drawing/2014/main" id="{82A046F5-D05F-44C4-AA34-F4E7274F4D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2" name="Line 1">
          <a:extLst>
            <a:ext uri="{FF2B5EF4-FFF2-40B4-BE49-F238E27FC236}">
              <a16:creationId xmlns:a16="http://schemas.microsoft.com/office/drawing/2014/main" id="{A3A9ED21-B6C8-4398-90A1-588CB12895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3" name="Line 1">
          <a:extLst>
            <a:ext uri="{FF2B5EF4-FFF2-40B4-BE49-F238E27FC236}">
              <a16:creationId xmlns:a16="http://schemas.microsoft.com/office/drawing/2014/main" id="{0CC05D4E-D694-4386-B032-221328FCE3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4" name="Line 1">
          <a:extLst>
            <a:ext uri="{FF2B5EF4-FFF2-40B4-BE49-F238E27FC236}">
              <a16:creationId xmlns:a16="http://schemas.microsoft.com/office/drawing/2014/main" id="{D9BB03B0-4CC0-49BA-979D-8AB759CFCF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5" name="Line 1">
          <a:extLst>
            <a:ext uri="{FF2B5EF4-FFF2-40B4-BE49-F238E27FC236}">
              <a16:creationId xmlns:a16="http://schemas.microsoft.com/office/drawing/2014/main" id="{FBC32509-3685-44CE-AC0D-417BF85F3C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6" name="Line 1">
          <a:extLst>
            <a:ext uri="{FF2B5EF4-FFF2-40B4-BE49-F238E27FC236}">
              <a16:creationId xmlns:a16="http://schemas.microsoft.com/office/drawing/2014/main" id="{03509A0B-E9A3-421B-9B6B-8B9820ABCF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7" name="Line 1">
          <a:extLst>
            <a:ext uri="{FF2B5EF4-FFF2-40B4-BE49-F238E27FC236}">
              <a16:creationId xmlns:a16="http://schemas.microsoft.com/office/drawing/2014/main" id="{F697C68E-2509-4E63-9B78-7035280A27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8" name="Line 1">
          <a:extLst>
            <a:ext uri="{FF2B5EF4-FFF2-40B4-BE49-F238E27FC236}">
              <a16:creationId xmlns:a16="http://schemas.microsoft.com/office/drawing/2014/main" id="{3EE1E571-9400-43CD-9AD9-0088034302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9" name="Line 1">
          <a:extLst>
            <a:ext uri="{FF2B5EF4-FFF2-40B4-BE49-F238E27FC236}">
              <a16:creationId xmlns:a16="http://schemas.microsoft.com/office/drawing/2014/main" id="{8EC17281-51C1-4BEE-B999-C6A2111119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0" name="Line 1">
          <a:extLst>
            <a:ext uri="{FF2B5EF4-FFF2-40B4-BE49-F238E27FC236}">
              <a16:creationId xmlns:a16="http://schemas.microsoft.com/office/drawing/2014/main" id="{E47E8FD5-5596-45CC-9A01-769B9D3739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1" name="Line 1">
          <a:extLst>
            <a:ext uri="{FF2B5EF4-FFF2-40B4-BE49-F238E27FC236}">
              <a16:creationId xmlns:a16="http://schemas.microsoft.com/office/drawing/2014/main" id="{B196F9AD-6E23-4C35-B8F3-5BE8C06A4C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2" name="Line 1">
          <a:extLst>
            <a:ext uri="{FF2B5EF4-FFF2-40B4-BE49-F238E27FC236}">
              <a16:creationId xmlns:a16="http://schemas.microsoft.com/office/drawing/2014/main" id="{1688A17E-AC3C-4330-9FA7-F2E22B8C07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3" name="Line 1">
          <a:extLst>
            <a:ext uri="{FF2B5EF4-FFF2-40B4-BE49-F238E27FC236}">
              <a16:creationId xmlns:a16="http://schemas.microsoft.com/office/drawing/2014/main" id="{B7EA6EC4-DA65-4DD8-9A73-488E280F255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4" name="Line 1">
          <a:extLst>
            <a:ext uri="{FF2B5EF4-FFF2-40B4-BE49-F238E27FC236}">
              <a16:creationId xmlns:a16="http://schemas.microsoft.com/office/drawing/2014/main" id="{1331D954-B94D-4877-A812-BE836495F42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5" name="Line 1">
          <a:extLst>
            <a:ext uri="{FF2B5EF4-FFF2-40B4-BE49-F238E27FC236}">
              <a16:creationId xmlns:a16="http://schemas.microsoft.com/office/drawing/2014/main" id="{B5726812-8CD3-4E87-8401-C5C2685C3B8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6" name="Line 1">
          <a:extLst>
            <a:ext uri="{FF2B5EF4-FFF2-40B4-BE49-F238E27FC236}">
              <a16:creationId xmlns:a16="http://schemas.microsoft.com/office/drawing/2014/main" id="{F302C1D3-989E-4DCF-9215-F275C1ECC06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7" name="Line 1">
          <a:extLst>
            <a:ext uri="{FF2B5EF4-FFF2-40B4-BE49-F238E27FC236}">
              <a16:creationId xmlns:a16="http://schemas.microsoft.com/office/drawing/2014/main" id="{00372DD0-E6BA-4FE4-841E-33B75A6FD0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8" name="Line 1">
          <a:extLst>
            <a:ext uri="{FF2B5EF4-FFF2-40B4-BE49-F238E27FC236}">
              <a16:creationId xmlns:a16="http://schemas.microsoft.com/office/drawing/2014/main" id="{90FAAB50-A5F8-457F-88AC-4BAFE0EFF4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9" name="Line 1">
          <a:extLst>
            <a:ext uri="{FF2B5EF4-FFF2-40B4-BE49-F238E27FC236}">
              <a16:creationId xmlns:a16="http://schemas.microsoft.com/office/drawing/2014/main" id="{C8E30E02-25E5-480B-B07B-A82F20FD0A8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50" name="Line 1">
          <a:extLst>
            <a:ext uri="{FF2B5EF4-FFF2-40B4-BE49-F238E27FC236}">
              <a16:creationId xmlns:a16="http://schemas.microsoft.com/office/drawing/2014/main" id="{E3AD7822-2048-4466-94DE-173F05629F6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1" name="Line 1">
          <a:extLst>
            <a:ext uri="{FF2B5EF4-FFF2-40B4-BE49-F238E27FC236}">
              <a16:creationId xmlns:a16="http://schemas.microsoft.com/office/drawing/2014/main" id="{26994790-4708-41A4-9EF4-53E4240E6C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2" name="Line 1">
          <a:extLst>
            <a:ext uri="{FF2B5EF4-FFF2-40B4-BE49-F238E27FC236}">
              <a16:creationId xmlns:a16="http://schemas.microsoft.com/office/drawing/2014/main" id="{C852A87F-00E0-463D-B405-9C7405D172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3" name="Line 1">
          <a:extLst>
            <a:ext uri="{FF2B5EF4-FFF2-40B4-BE49-F238E27FC236}">
              <a16:creationId xmlns:a16="http://schemas.microsoft.com/office/drawing/2014/main" id="{99AE67EC-9F58-4150-8B57-ADFB511E182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4" name="Line 1">
          <a:extLst>
            <a:ext uri="{FF2B5EF4-FFF2-40B4-BE49-F238E27FC236}">
              <a16:creationId xmlns:a16="http://schemas.microsoft.com/office/drawing/2014/main" id="{D69666B9-71BE-45AA-B059-069445CE7D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5" name="Line 1">
          <a:extLst>
            <a:ext uri="{FF2B5EF4-FFF2-40B4-BE49-F238E27FC236}">
              <a16:creationId xmlns:a16="http://schemas.microsoft.com/office/drawing/2014/main" id="{0104F569-62CA-4F30-BF36-6890CA35F0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6" name="Line 1">
          <a:extLst>
            <a:ext uri="{FF2B5EF4-FFF2-40B4-BE49-F238E27FC236}">
              <a16:creationId xmlns:a16="http://schemas.microsoft.com/office/drawing/2014/main" id="{9F8BD612-8468-4066-8362-7CD478EBBA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7" name="Line 1">
          <a:extLst>
            <a:ext uri="{FF2B5EF4-FFF2-40B4-BE49-F238E27FC236}">
              <a16:creationId xmlns:a16="http://schemas.microsoft.com/office/drawing/2014/main" id="{1103CFB1-D841-4835-B01C-CD46A17916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8" name="Line 1">
          <a:extLst>
            <a:ext uri="{FF2B5EF4-FFF2-40B4-BE49-F238E27FC236}">
              <a16:creationId xmlns:a16="http://schemas.microsoft.com/office/drawing/2014/main" id="{C6020862-25A4-49DB-97E4-4FD4A17579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9" name="Line 1">
          <a:extLst>
            <a:ext uri="{FF2B5EF4-FFF2-40B4-BE49-F238E27FC236}">
              <a16:creationId xmlns:a16="http://schemas.microsoft.com/office/drawing/2014/main" id="{0F2A8FA0-B3F1-4FD3-A55A-9B8509AE45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0" name="Line 1">
          <a:extLst>
            <a:ext uri="{FF2B5EF4-FFF2-40B4-BE49-F238E27FC236}">
              <a16:creationId xmlns:a16="http://schemas.microsoft.com/office/drawing/2014/main" id="{CC5CFAD4-1E29-4875-9DCC-09252D09D6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1" name="Line 1">
          <a:extLst>
            <a:ext uri="{FF2B5EF4-FFF2-40B4-BE49-F238E27FC236}">
              <a16:creationId xmlns:a16="http://schemas.microsoft.com/office/drawing/2014/main" id="{B25E0124-9019-4493-83B4-AD5087162A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2" name="Line 1">
          <a:extLst>
            <a:ext uri="{FF2B5EF4-FFF2-40B4-BE49-F238E27FC236}">
              <a16:creationId xmlns:a16="http://schemas.microsoft.com/office/drawing/2014/main" id="{5455BF6E-EBEF-4F9B-85FA-DFF296A4A0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3" name="Line 1">
          <a:extLst>
            <a:ext uri="{FF2B5EF4-FFF2-40B4-BE49-F238E27FC236}">
              <a16:creationId xmlns:a16="http://schemas.microsoft.com/office/drawing/2014/main" id="{BBB3E298-4512-4E38-9BC9-A6A2E1CD18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4" name="Line 1">
          <a:extLst>
            <a:ext uri="{FF2B5EF4-FFF2-40B4-BE49-F238E27FC236}">
              <a16:creationId xmlns:a16="http://schemas.microsoft.com/office/drawing/2014/main" id="{6AEF13F5-1648-4523-B84D-3BB045B36F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5" name="Line 1">
          <a:extLst>
            <a:ext uri="{FF2B5EF4-FFF2-40B4-BE49-F238E27FC236}">
              <a16:creationId xmlns:a16="http://schemas.microsoft.com/office/drawing/2014/main" id="{E3DFAA31-810B-4ED8-A824-D3AEE6D7FB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6" name="Line 1">
          <a:extLst>
            <a:ext uri="{FF2B5EF4-FFF2-40B4-BE49-F238E27FC236}">
              <a16:creationId xmlns:a16="http://schemas.microsoft.com/office/drawing/2014/main" id="{6A374A91-9160-4FA8-BD18-24C552A175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7" name="Line 1">
          <a:extLst>
            <a:ext uri="{FF2B5EF4-FFF2-40B4-BE49-F238E27FC236}">
              <a16:creationId xmlns:a16="http://schemas.microsoft.com/office/drawing/2014/main" id="{044495E0-5A10-47C5-8EA8-87F15FBECF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8" name="Line 1">
          <a:extLst>
            <a:ext uri="{FF2B5EF4-FFF2-40B4-BE49-F238E27FC236}">
              <a16:creationId xmlns:a16="http://schemas.microsoft.com/office/drawing/2014/main" id="{A9EDA7FD-E4AC-4EC0-AFF9-9924212B0F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9" name="Line 1">
          <a:extLst>
            <a:ext uri="{FF2B5EF4-FFF2-40B4-BE49-F238E27FC236}">
              <a16:creationId xmlns:a16="http://schemas.microsoft.com/office/drawing/2014/main" id="{F970C3CF-01C1-4CA2-ADB5-0425FD7A60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0" name="Line 1">
          <a:extLst>
            <a:ext uri="{FF2B5EF4-FFF2-40B4-BE49-F238E27FC236}">
              <a16:creationId xmlns:a16="http://schemas.microsoft.com/office/drawing/2014/main" id="{FDA48F62-1224-4940-B1EF-4EB432FB96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1" name="Line 1">
          <a:extLst>
            <a:ext uri="{FF2B5EF4-FFF2-40B4-BE49-F238E27FC236}">
              <a16:creationId xmlns:a16="http://schemas.microsoft.com/office/drawing/2014/main" id="{889CC698-978E-4E56-8FF4-A87CC8C15E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2" name="Line 1">
          <a:extLst>
            <a:ext uri="{FF2B5EF4-FFF2-40B4-BE49-F238E27FC236}">
              <a16:creationId xmlns:a16="http://schemas.microsoft.com/office/drawing/2014/main" id="{7F5D19A8-1A6E-40E3-8983-27B2B92B12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3" name="Line 1">
          <a:extLst>
            <a:ext uri="{FF2B5EF4-FFF2-40B4-BE49-F238E27FC236}">
              <a16:creationId xmlns:a16="http://schemas.microsoft.com/office/drawing/2014/main" id="{9A7DB096-4C58-4F52-AC7A-2E26140F7A9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4" name="Line 1">
          <a:extLst>
            <a:ext uri="{FF2B5EF4-FFF2-40B4-BE49-F238E27FC236}">
              <a16:creationId xmlns:a16="http://schemas.microsoft.com/office/drawing/2014/main" id="{D8E53972-411E-4E9F-A12A-7097D2B882E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5" name="Line 1">
          <a:extLst>
            <a:ext uri="{FF2B5EF4-FFF2-40B4-BE49-F238E27FC236}">
              <a16:creationId xmlns:a16="http://schemas.microsoft.com/office/drawing/2014/main" id="{ECA0B2F7-1AA2-4D5A-B29F-FA7B3822AB5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6" name="Line 1">
          <a:extLst>
            <a:ext uri="{FF2B5EF4-FFF2-40B4-BE49-F238E27FC236}">
              <a16:creationId xmlns:a16="http://schemas.microsoft.com/office/drawing/2014/main" id="{AE287CE7-BB13-4ED5-BDF9-717C4237BD3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7" name="Line 1">
          <a:extLst>
            <a:ext uri="{FF2B5EF4-FFF2-40B4-BE49-F238E27FC236}">
              <a16:creationId xmlns:a16="http://schemas.microsoft.com/office/drawing/2014/main" id="{B6AD7ABF-099C-4BE4-8F65-8C2CACA968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8" name="Line 1">
          <a:extLst>
            <a:ext uri="{FF2B5EF4-FFF2-40B4-BE49-F238E27FC236}">
              <a16:creationId xmlns:a16="http://schemas.microsoft.com/office/drawing/2014/main" id="{3DAC773A-DF07-47B0-B5D5-53F8F8FFBC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9" name="Line 1">
          <a:extLst>
            <a:ext uri="{FF2B5EF4-FFF2-40B4-BE49-F238E27FC236}">
              <a16:creationId xmlns:a16="http://schemas.microsoft.com/office/drawing/2014/main" id="{9BDD585B-D257-40FD-B82D-FE95EC27C30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0" name="Line 1">
          <a:extLst>
            <a:ext uri="{FF2B5EF4-FFF2-40B4-BE49-F238E27FC236}">
              <a16:creationId xmlns:a16="http://schemas.microsoft.com/office/drawing/2014/main" id="{5E8B156E-E444-49C9-A60B-391516097AB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1" name="Line 1">
          <a:extLst>
            <a:ext uri="{FF2B5EF4-FFF2-40B4-BE49-F238E27FC236}">
              <a16:creationId xmlns:a16="http://schemas.microsoft.com/office/drawing/2014/main" id="{C2301FD6-A4EF-4A0F-BAFE-50F5F4FBE0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2" name="Line 1">
          <a:extLst>
            <a:ext uri="{FF2B5EF4-FFF2-40B4-BE49-F238E27FC236}">
              <a16:creationId xmlns:a16="http://schemas.microsoft.com/office/drawing/2014/main" id="{8C7D2A1B-AE54-431A-AFFE-A3CFE2246E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3" name="Line 1">
          <a:extLst>
            <a:ext uri="{FF2B5EF4-FFF2-40B4-BE49-F238E27FC236}">
              <a16:creationId xmlns:a16="http://schemas.microsoft.com/office/drawing/2014/main" id="{7B192AD3-A461-4A4A-8917-FFC0098A6F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4" name="Line 1">
          <a:extLst>
            <a:ext uri="{FF2B5EF4-FFF2-40B4-BE49-F238E27FC236}">
              <a16:creationId xmlns:a16="http://schemas.microsoft.com/office/drawing/2014/main" id="{BFCE5ABF-8369-443A-AE47-0EBDBB56D4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5" name="Line 1">
          <a:extLst>
            <a:ext uri="{FF2B5EF4-FFF2-40B4-BE49-F238E27FC236}">
              <a16:creationId xmlns:a16="http://schemas.microsoft.com/office/drawing/2014/main" id="{D075A6B1-B899-4CFD-A899-C1AD0FA992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6" name="Line 1">
          <a:extLst>
            <a:ext uri="{FF2B5EF4-FFF2-40B4-BE49-F238E27FC236}">
              <a16:creationId xmlns:a16="http://schemas.microsoft.com/office/drawing/2014/main" id="{532DF27B-AA42-4BCC-A6CD-E3FB9FB6A2B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7" name="Line 1">
          <a:extLst>
            <a:ext uri="{FF2B5EF4-FFF2-40B4-BE49-F238E27FC236}">
              <a16:creationId xmlns:a16="http://schemas.microsoft.com/office/drawing/2014/main" id="{DB8DB609-BEC2-4028-9F30-564244F121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8" name="Line 1">
          <a:extLst>
            <a:ext uri="{FF2B5EF4-FFF2-40B4-BE49-F238E27FC236}">
              <a16:creationId xmlns:a16="http://schemas.microsoft.com/office/drawing/2014/main" id="{06C72E0C-24DF-4E93-B8E0-85197273B6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9" name="Line 1">
          <a:extLst>
            <a:ext uri="{FF2B5EF4-FFF2-40B4-BE49-F238E27FC236}">
              <a16:creationId xmlns:a16="http://schemas.microsoft.com/office/drawing/2014/main" id="{42B26B54-B56D-4BFA-B2F0-DD5900392D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0" name="Line 1">
          <a:extLst>
            <a:ext uri="{FF2B5EF4-FFF2-40B4-BE49-F238E27FC236}">
              <a16:creationId xmlns:a16="http://schemas.microsoft.com/office/drawing/2014/main" id="{7F390E6E-F078-4C50-97C0-38E236B399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1" name="Line 1">
          <a:extLst>
            <a:ext uri="{FF2B5EF4-FFF2-40B4-BE49-F238E27FC236}">
              <a16:creationId xmlns:a16="http://schemas.microsoft.com/office/drawing/2014/main" id="{FD9E17DE-F178-425C-A3BB-B202FFBB83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2" name="Line 1">
          <a:extLst>
            <a:ext uri="{FF2B5EF4-FFF2-40B4-BE49-F238E27FC236}">
              <a16:creationId xmlns:a16="http://schemas.microsoft.com/office/drawing/2014/main" id="{59B7E53C-FC55-4CFD-A44C-17E6445469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3" name="Line 1">
          <a:extLst>
            <a:ext uri="{FF2B5EF4-FFF2-40B4-BE49-F238E27FC236}">
              <a16:creationId xmlns:a16="http://schemas.microsoft.com/office/drawing/2014/main" id="{919C06E6-BFE3-444D-B8E7-E2D24A05F9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4" name="Line 1">
          <a:extLst>
            <a:ext uri="{FF2B5EF4-FFF2-40B4-BE49-F238E27FC236}">
              <a16:creationId xmlns:a16="http://schemas.microsoft.com/office/drawing/2014/main" id="{EB3B7C4A-8463-491A-9F5F-18E14501CF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5" name="Line 1">
          <a:extLst>
            <a:ext uri="{FF2B5EF4-FFF2-40B4-BE49-F238E27FC236}">
              <a16:creationId xmlns:a16="http://schemas.microsoft.com/office/drawing/2014/main" id="{781A197C-D944-4131-B3E7-8174A51AA3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6" name="Line 1">
          <a:extLst>
            <a:ext uri="{FF2B5EF4-FFF2-40B4-BE49-F238E27FC236}">
              <a16:creationId xmlns:a16="http://schemas.microsoft.com/office/drawing/2014/main" id="{664BEF79-7314-4932-8420-2DF5D30F0A2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7" name="Line 1">
          <a:extLst>
            <a:ext uri="{FF2B5EF4-FFF2-40B4-BE49-F238E27FC236}">
              <a16:creationId xmlns:a16="http://schemas.microsoft.com/office/drawing/2014/main" id="{F72C4ED3-472E-4B80-9788-EC270CC838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8" name="Line 1">
          <a:extLst>
            <a:ext uri="{FF2B5EF4-FFF2-40B4-BE49-F238E27FC236}">
              <a16:creationId xmlns:a16="http://schemas.microsoft.com/office/drawing/2014/main" id="{92ACDAB5-663E-41C1-B0A4-D274CCFBC2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9" name="Line 1">
          <a:extLst>
            <a:ext uri="{FF2B5EF4-FFF2-40B4-BE49-F238E27FC236}">
              <a16:creationId xmlns:a16="http://schemas.microsoft.com/office/drawing/2014/main" id="{A44019F9-FADA-470D-BC18-4169DE9585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0" name="Line 1">
          <a:extLst>
            <a:ext uri="{FF2B5EF4-FFF2-40B4-BE49-F238E27FC236}">
              <a16:creationId xmlns:a16="http://schemas.microsoft.com/office/drawing/2014/main" id="{3F6BEFC2-FD59-42B1-B0F2-5DCBD89E8B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1" name="Line 1">
          <a:extLst>
            <a:ext uri="{FF2B5EF4-FFF2-40B4-BE49-F238E27FC236}">
              <a16:creationId xmlns:a16="http://schemas.microsoft.com/office/drawing/2014/main" id="{6F5E797E-41BD-479B-B031-85807582E0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2" name="Line 1">
          <a:extLst>
            <a:ext uri="{FF2B5EF4-FFF2-40B4-BE49-F238E27FC236}">
              <a16:creationId xmlns:a16="http://schemas.microsoft.com/office/drawing/2014/main" id="{5AEC91DC-235D-4F58-AF54-A0884BB4A5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3" name="Line 1">
          <a:extLst>
            <a:ext uri="{FF2B5EF4-FFF2-40B4-BE49-F238E27FC236}">
              <a16:creationId xmlns:a16="http://schemas.microsoft.com/office/drawing/2014/main" id="{CA8B1F66-E3FF-4F36-8901-09C20AE5D6A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4" name="Line 1">
          <a:extLst>
            <a:ext uri="{FF2B5EF4-FFF2-40B4-BE49-F238E27FC236}">
              <a16:creationId xmlns:a16="http://schemas.microsoft.com/office/drawing/2014/main" id="{B43DB9FC-AB1F-4B1D-BBFC-9CABDD8C27E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5" name="Line 1">
          <a:extLst>
            <a:ext uri="{FF2B5EF4-FFF2-40B4-BE49-F238E27FC236}">
              <a16:creationId xmlns:a16="http://schemas.microsoft.com/office/drawing/2014/main" id="{E1299B0C-A0C2-4D9A-9AF5-30A939F0A15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6" name="Line 1">
          <a:extLst>
            <a:ext uri="{FF2B5EF4-FFF2-40B4-BE49-F238E27FC236}">
              <a16:creationId xmlns:a16="http://schemas.microsoft.com/office/drawing/2014/main" id="{82B06FBF-E4F7-497B-AEC3-63E3B2E6912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7" name="Line 1">
          <a:extLst>
            <a:ext uri="{FF2B5EF4-FFF2-40B4-BE49-F238E27FC236}">
              <a16:creationId xmlns:a16="http://schemas.microsoft.com/office/drawing/2014/main" id="{7073539E-DADC-4BEC-B1A7-4280F05E24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8" name="Line 1">
          <a:extLst>
            <a:ext uri="{FF2B5EF4-FFF2-40B4-BE49-F238E27FC236}">
              <a16:creationId xmlns:a16="http://schemas.microsoft.com/office/drawing/2014/main" id="{37A6CD06-3968-4AD8-A1A6-A74241B288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9" name="Line 1">
          <a:extLst>
            <a:ext uri="{FF2B5EF4-FFF2-40B4-BE49-F238E27FC236}">
              <a16:creationId xmlns:a16="http://schemas.microsoft.com/office/drawing/2014/main" id="{C968E4AD-DECC-41BD-845F-E7C1683D48F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10" name="Line 1">
          <a:extLst>
            <a:ext uri="{FF2B5EF4-FFF2-40B4-BE49-F238E27FC236}">
              <a16:creationId xmlns:a16="http://schemas.microsoft.com/office/drawing/2014/main" id="{E191B571-1EBD-489A-8B54-209ABAF13FD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1" name="Line 1">
          <a:extLst>
            <a:ext uri="{FF2B5EF4-FFF2-40B4-BE49-F238E27FC236}">
              <a16:creationId xmlns:a16="http://schemas.microsoft.com/office/drawing/2014/main" id="{BF632C82-5617-4040-8481-4CA6D9539B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2" name="Line 1">
          <a:extLst>
            <a:ext uri="{FF2B5EF4-FFF2-40B4-BE49-F238E27FC236}">
              <a16:creationId xmlns:a16="http://schemas.microsoft.com/office/drawing/2014/main" id="{4E071E39-7ECB-4802-B35C-F1FCBC745C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3" name="Line 1">
          <a:extLst>
            <a:ext uri="{FF2B5EF4-FFF2-40B4-BE49-F238E27FC236}">
              <a16:creationId xmlns:a16="http://schemas.microsoft.com/office/drawing/2014/main" id="{8C94A670-8E0E-40F7-A77C-1E1BF9D1F5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4" name="Line 1">
          <a:extLst>
            <a:ext uri="{FF2B5EF4-FFF2-40B4-BE49-F238E27FC236}">
              <a16:creationId xmlns:a16="http://schemas.microsoft.com/office/drawing/2014/main" id="{98A5F9AB-AFFB-4404-943A-273F5CCC2F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5" name="Line 1">
          <a:extLst>
            <a:ext uri="{FF2B5EF4-FFF2-40B4-BE49-F238E27FC236}">
              <a16:creationId xmlns:a16="http://schemas.microsoft.com/office/drawing/2014/main" id="{8F077BF4-74A4-429E-ACE8-CE9ECE5097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6" name="Line 1">
          <a:extLst>
            <a:ext uri="{FF2B5EF4-FFF2-40B4-BE49-F238E27FC236}">
              <a16:creationId xmlns:a16="http://schemas.microsoft.com/office/drawing/2014/main" id="{AA8218A8-A8FE-4E31-83FB-7547046DB4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7" name="Line 1">
          <a:extLst>
            <a:ext uri="{FF2B5EF4-FFF2-40B4-BE49-F238E27FC236}">
              <a16:creationId xmlns:a16="http://schemas.microsoft.com/office/drawing/2014/main" id="{FE871C32-93CB-4614-A403-C050E8DB54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8" name="Line 1">
          <a:extLst>
            <a:ext uri="{FF2B5EF4-FFF2-40B4-BE49-F238E27FC236}">
              <a16:creationId xmlns:a16="http://schemas.microsoft.com/office/drawing/2014/main" id="{B7896F4E-63E7-4E67-831B-52312C761B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9" name="Line 1">
          <a:extLst>
            <a:ext uri="{FF2B5EF4-FFF2-40B4-BE49-F238E27FC236}">
              <a16:creationId xmlns:a16="http://schemas.microsoft.com/office/drawing/2014/main" id="{E8E92D85-6CDF-4628-8013-7C79304662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0" name="Line 1">
          <a:extLst>
            <a:ext uri="{FF2B5EF4-FFF2-40B4-BE49-F238E27FC236}">
              <a16:creationId xmlns:a16="http://schemas.microsoft.com/office/drawing/2014/main" id="{36ECF599-8491-4B3F-8B85-635A9AC920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1" name="Line 1">
          <a:extLst>
            <a:ext uri="{FF2B5EF4-FFF2-40B4-BE49-F238E27FC236}">
              <a16:creationId xmlns:a16="http://schemas.microsoft.com/office/drawing/2014/main" id="{207524BF-D2CF-4AA9-8A55-81156094C1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2" name="Line 1">
          <a:extLst>
            <a:ext uri="{FF2B5EF4-FFF2-40B4-BE49-F238E27FC236}">
              <a16:creationId xmlns:a16="http://schemas.microsoft.com/office/drawing/2014/main" id="{630CE224-85FF-47B4-91FD-81950150134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3" name="Line 1">
          <a:extLst>
            <a:ext uri="{FF2B5EF4-FFF2-40B4-BE49-F238E27FC236}">
              <a16:creationId xmlns:a16="http://schemas.microsoft.com/office/drawing/2014/main" id="{3761B7F9-6CFA-46D4-9C51-3D2331422B5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4" name="Line 1">
          <a:extLst>
            <a:ext uri="{FF2B5EF4-FFF2-40B4-BE49-F238E27FC236}">
              <a16:creationId xmlns:a16="http://schemas.microsoft.com/office/drawing/2014/main" id="{762F3E8B-F4CD-4444-8E44-3DFC7201BD8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5" name="Line 1">
          <a:extLst>
            <a:ext uri="{FF2B5EF4-FFF2-40B4-BE49-F238E27FC236}">
              <a16:creationId xmlns:a16="http://schemas.microsoft.com/office/drawing/2014/main" id="{9244E140-CFFB-4EE3-973E-1C881D6EAC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6" name="Line 1">
          <a:extLst>
            <a:ext uri="{FF2B5EF4-FFF2-40B4-BE49-F238E27FC236}">
              <a16:creationId xmlns:a16="http://schemas.microsoft.com/office/drawing/2014/main" id="{FCD2ABEC-5AED-45E3-92B1-E079ACB6F1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7" name="Line 1">
          <a:extLst>
            <a:ext uri="{FF2B5EF4-FFF2-40B4-BE49-F238E27FC236}">
              <a16:creationId xmlns:a16="http://schemas.microsoft.com/office/drawing/2014/main" id="{4585FC85-BF28-4FFE-9B35-428D8B3059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8" name="Line 1">
          <a:extLst>
            <a:ext uri="{FF2B5EF4-FFF2-40B4-BE49-F238E27FC236}">
              <a16:creationId xmlns:a16="http://schemas.microsoft.com/office/drawing/2014/main" id="{46114BC1-E92B-4C4B-86F6-4D5A73D37D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9" name="Line 1">
          <a:extLst>
            <a:ext uri="{FF2B5EF4-FFF2-40B4-BE49-F238E27FC236}">
              <a16:creationId xmlns:a16="http://schemas.microsoft.com/office/drawing/2014/main" id="{1693F685-AB3A-4ED8-BC3E-8FB2FE8D4B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0" name="Line 1">
          <a:extLst>
            <a:ext uri="{FF2B5EF4-FFF2-40B4-BE49-F238E27FC236}">
              <a16:creationId xmlns:a16="http://schemas.microsoft.com/office/drawing/2014/main" id="{F0294DFD-2E0B-48E4-84BB-9F8F64E9AC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1" name="Line 1">
          <a:extLst>
            <a:ext uri="{FF2B5EF4-FFF2-40B4-BE49-F238E27FC236}">
              <a16:creationId xmlns:a16="http://schemas.microsoft.com/office/drawing/2014/main" id="{86B169E6-8533-4191-8386-6CC5F8CD7BE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2" name="Line 1">
          <a:extLst>
            <a:ext uri="{FF2B5EF4-FFF2-40B4-BE49-F238E27FC236}">
              <a16:creationId xmlns:a16="http://schemas.microsoft.com/office/drawing/2014/main" id="{94C2651F-81D9-41E1-A959-4AC7111D78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3" name="Line 1">
          <a:extLst>
            <a:ext uri="{FF2B5EF4-FFF2-40B4-BE49-F238E27FC236}">
              <a16:creationId xmlns:a16="http://schemas.microsoft.com/office/drawing/2014/main" id="{0B5B215F-225F-43D0-B932-9270CB18008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4" name="Line 1">
          <a:extLst>
            <a:ext uri="{FF2B5EF4-FFF2-40B4-BE49-F238E27FC236}">
              <a16:creationId xmlns:a16="http://schemas.microsoft.com/office/drawing/2014/main" id="{62316BDA-DE5D-437A-A48F-10A954D21B2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5" name="Line 1">
          <a:extLst>
            <a:ext uri="{FF2B5EF4-FFF2-40B4-BE49-F238E27FC236}">
              <a16:creationId xmlns:a16="http://schemas.microsoft.com/office/drawing/2014/main" id="{9DEAA49B-5B5C-4374-9A30-F1BD2A3460F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6" name="Line 1">
          <a:extLst>
            <a:ext uri="{FF2B5EF4-FFF2-40B4-BE49-F238E27FC236}">
              <a16:creationId xmlns:a16="http://schemas.microsoft.com/office/drawing/2014/main" id="{375D8C3C-D9AD-4ABB-9259-34264D1FCFC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7" name="Line 1">
          <a:extLst>
            <a:ext uri="{FF2B5EF4-FFF2-40B4-BE49-F238E27FC236}">
              <a16:creationId xmlns:a16="http://schemas.microsoft.com/office/drawing/2014/main" id="{6E742FB0-E899-490A-9E7C-ECA77FCCC4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8" name="Line 1">
          <a:extLst>
            <a:ext uri="{FF2B5EF4-FFF2-40B4-BE49-F238E27FC236}">
              <a16:creationId xmlns:a16="http://schemas.microsoft.com/office/drawing/2014/main" id="{E421F3E7-5DF0-413E-A8D1-90366523C5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9" name="Line 1">
          <a:extLst>
            <a:ext uri="{FF2B5EF4-FFF2-40B4-BE49-F238E27FC236}">
              <a16:creationId xmlns:a16="http://schemas.microsoft.com/office/drawing/2014/main" id="{515827A0-376D-414D-AD36-CC8DEA870B0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0" name="Line 1">
          <a:extLst>
            <a:ext uri="{FF2B5EF4-FFF2-40B4-BE49-F238E27FC236}">
              <a16:creationId xmlns:a16="http://schemas.microsoft.com/office/drawing/2014/main" id="{1EC8A5FE-1A91-467E-ABDB-0D30BCABD08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1" name="Line 1">
          <a:extLst>
            <a:ext uri="{FF2B5EF4-FFF2-40B4-BE49-F238E27FC236}">
              <a16:creationId xmlns:a16="http://schemas.microsoft.com/office/drawing/2014/main" id="{1E99BA15-0A98-4138-81EC-C9C3DD7546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2" name="Line 1">
          <a:extLst>
            <a:ext uri="{FF2B5EF4-FFF2-40B4-BE49-F238E27FC236}">
              <a16:creationId xmlns:a16="http://schemas.microsoft.com/office/drawing/2014/main" id="{6772ECC6-B374-4D82-B00C-732E7C0C46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3" name="Line 1">
          <a:extLst>
            <a:ext uri="{FF2B5EF4-FFF2-40B4-BE49-F238E27FC236}">
              <a16:creationId xmlns:a16="http://schemas.microsoft.com/office/drawing/2014/main" id="{CC213BCB-8C6F-42AE-A5E7-5F7634B9BD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4" name="Line 1">
          <a:extLst>
            <a:ext uri="{FF2B5EF4-FFF2-40B4-BE49-F238E27FC236}">
              <a16:creationId xmlns:a16="http://schemas.microsoft.com/office/drawing/2014/main" id="{11700F82-E75F-4C9A-AEB0-5105C03623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5" name="Line 1">
          <a:extLst>
            <a:ext uri="{FF2B5EF4-FFF2-40B4-BE49-F238E27FC236}">
              <a16:creationId xmlns:a16="http://schemas.microsoft.com/office/drawing/2014/main" id="{F0087381-5209-4953-B655-4833B53DC9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6" name="Line 1">
          <a:extLst>
            <a:ext uri="{FF2B5EF4-FFF2-40B4-BE49-F238E27FC236}">
              <a16:creationId xmlns:a16="http://schemas.microsoft.com/office/drawing/2014/main" id="{542AE709-EA85-4849-8C4A-A2C9ED70AC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7" name="Line 1">
          <a:extLst>
            <a:ext uri="{FF2B5EF4-FFF2-40B4-BE49-F238E27FC236}">
              <a16:creationId xmlns:a16="http://schemas.microsoft.com/office/drawing/2014/main" id="{20A09E04-1845-4112-A38C-CF4F24B7C4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8" name="Line 1">
          <a:extLst>
            <a:ext uri="{FF2B5EF4-FFF2-40B4-BE49-F238E27FC236}">
              <a16:creationId xmlns:a16="http://schemas.microsoft.com/office/drawing/2014/main" id="{0CF77410-1D76-40AB-812E-7BCAFF85AA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9" name="Line 1">
          <a:extLst>
            <a:ext uri="{FF2B5EF4-FFF2-40B4-BE49-F238E27FC236}">
              <a16:creationId xmlns:a16="http://schemas.microsoft.com/office/drawing/2014/main" id="{E211FE9C-F1EC-4097-BC6D-221392A3FA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0" name="Line 1">
          <a:extLst>
            <a:ext uri="{FF2B5EF4-FFF2-40B4-BE49-F238E27FC236}">
              <a16:creationId xmlns:a16="http://schemas.microsoft.com/office/drawing/2014/main" id="{04FEE4A3-0D1F-417F-9324-1395F8F146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1" name="Line 1">
          <a:extLst>
            <a:ext uri="{FF2B5EF4-FFF2-40B4-BE49-F238E27FC236}">
              <a16:creationId xmlns:a16="http://schemas.microsoft.com/office/drawing/2014/main" id="{A57E8343-4C32-468C-9AF7-E34182349E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2" name="Line 1">
          <a:extLst>
            <a:ext uri="{FF2B5EF4-FFF2-40B4-BE49-F238E27FC236}">
              <a16:creationId xmlns:a16="http://schemas.microsoft.com/office/drawing/2014/main" id="{A6FFFDC2-3D18-431F-A479-EE5418CD42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3" name="Line 1">
          <a:extLst>
            <a:ext uri="{FF2B5EF4-FFF2-40B4-BE49-F238E27FC236}">
              <a16:creationId xmlns:a16="http://schemas.microsoft.com/office/drawing/2014/main" id="{81A66A2B-90B5-4048-BC02-1F53C40FAA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4" name="Line 1">
          <a:extLst>
            <a:ext uri="{FF2B5EF4-FFF2-40B4-BE49-F238E27FC236}">
              <a16:creationId xmlns:a16="http://schemas.microsoft.com/office/drawing/2014/main" id="{729BB37E-6662-4249-8CDB-D76A41EC65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5" name="Line 1">
          <a:extLst>
            <a:ext uri="{FF2B5EF4-FFF2-40B4-BE49-F238E27FC236}">
              <a16:creationId xmlns:a16="http://schemas.microsoft.com/office/drawing/2014/main" id="{009DCF18-ECF8-48C4-9ECD-FBD05CE900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6" name="Line 1">
          <a:extLst>
            <a:ext uri="{FF2B5EF4-FFF2-40B4-BE49-F238E27FC236}">
              <a16:creationId xmlns:a16="http://schemas.microsoft.com/office/drawing/2014/main" id="{D2F32742-0522-4024-9396-6CDE0706B0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7" name="Line 1">
          <a:extLst>
            <a:ext uri="{FF2B5EF4-FFF2-40B4-BE49-F238E27FC236}">
              <a16:creationId xmlns:a16="http://schemas.microsoft.com/office/drawing/2014/main" id="{91064B00-3BAB-4081-8BFD-AC7EA58E2E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8" name="Line 1">
          <a:extLst>
            <a:ext uri="{FF2B5EF4-FFF2-40B4-BE49-F238E27FC236}">
              <a16:creationId xmlns:a16="http://schemas.microsoft.com/office/drawing/2014/main" id="{DE269B4F-E5BC-4320-8E7E-291F471D3F0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9" name="Line 1">
          <a:extLst>
            <a:ext uri="{FF2B5EF4-FFF2-40B4-BE49-F238E27FC236}">
              <a16:creationId xmlns:a16="http://schemas.microsoft.com/office/drawing/2014/main" id="{228D11E2-CA4A-441F-A914-625E2EB855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0" name="Line 1">
          <a:extLst>
            <a:ext uri="{FF2B5EF4-FFF2-40B4-BE49-F238E27FC236}">
              <a16:creationId xmlns:a16="http://schemas.microsoft.com/office/drawing/2014/main" id="{F2ABEE7D-7C9F-47FE-857C-EDA5E73AD6C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1" name="Line 1">
          <a:extLst>
            <a:ext uri="{FF2B5EF4-FFF2-40B4-BE49-F238E27FC236}">
              <a16:creationId xmlns:a16="http://schemas.microsoft.com/office/drawing/2014/main" id="{4F0E96A4-6E65-48E3-958D-78DF767584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2" name="Line 1">
          <a:extLst>
            <a:ext uri="{FF2B5EF4-FFF2-40B4-BE49-F238E27FC236}">
              <a16:creationId xmlns:a16="http://schemas.microsoft.com/office/drawing/2014/main" id="{6BC2B029-21EA-494C-91D5-F7937319E1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3" name="Line 1">
          <a:extLst>
            <a:ext uri="{FF2B5EF4-FFF2-40B4-BE49-F238E27FC236}">
              <a16:creationId xmlns:a16="http://schemas.microsoft.com/office/drawing/2014/main" id="{B639C089-C5C8-45D2-B858-90E38EF18FC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4" name="Line 1">
          <a:extLst>
            <a:ext uri="{FF2B5EF4-FFF2-40B4-BE49-F238E27FC236}">
              <a16:creationId xmlns:a16="http://schemas.microsoft.com/office/drawing/2014/main" id="{2CAC21EB-7D55-4CCB-BF1D-D66B6AD9D0B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5" name="Line 1">
          <a:extLst>
            <a:ext uri="{FF2B5EF4-FFF2-40B4-BE49-F238E27FC236}">
              <a16:creationId xmlns:a16="http://schemas.microsoft.com/office/drawing/2014/main" id="{6EB8C936-3023-48D9-A8DA-1F71ADCDCBC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6" name="Line 1">
          <a:extLst>
            <a:ext uri="{FF2B5EF4-FFF2-40B4-BE49-F238E27FC236}">
              <a16:creationId xmlns:a16="http://schemas.microsoft.com/office/drawing/2014/main" id="{32BED129-723B-4CEF-AAA7-92BB4F02C02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7" name="Line 1">
          <a:extLst>
            <a:ext uri="{FF2B5EF4-FFF2-40B4-BE49-F238E27FC236}">
              <a16:creationId xmlns:a16="http://schemas.microsoft.com/office/drawing/2014/main" id="{CAE0A8E4-DBF1-4F79-A27A-B8E88DDBC47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8" name="Line 1">
          <a:extLst>
            <a:ext uri="{FF2B5EF4-FFF2-40B4-BE49-F238E27FC236}">
              <a16:creationId xmlns:a16="http://schemas.microsoft.com/office/drawing/2014/main" id="{DAC22C81-6D47-461E-A306-5DC01A2A4AB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9" name="Line 1">
          <a:extLst>
            <a:ext uri="{FF2B5EF4-FFF2-40B4-BE49-F238E27FC236}">
              <a16:creationId xmlns:a16="http://schemas.microsoft.com/office/drawing/2014/main" id="{F06DC6B9-56C4-479E-B76A-E7CC5B031CC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70" name="Line 1">
          <a:extLst>
            <a:ext uri="{FF2B5EF4-FFF2-40B4-BE49-F238E27FC236}">
              <a16:creationId xmlns:a16="http://schemas.microsoft.com/office/drawing/2014/main" id="{9F01FBEA-4EE3-4573-9D68-4F766552CAE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1" name="Line 1">
          <a:extLst>
            <a:ext uri="{FF2B5EF4-FFF2-40B4-BE49-F238E27FC236}">
              <a16:creationId xmlns:a16="http://schemas.microsoft.com/office/drawing/2014/main" id="{403C2AA9-CB94-4D75-A21B-9A53FB36BF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2" name="Line 1">
          <a:extLst>
            <a:ext uri="{FF2B5EF4-FFF2-40B4-BE49-F238E27FC236}">
              <a16:creationId xmlns:a16="http://schemas.microsoft.com/office/drawing/2014/main" id="{47A63995-4665-4552-BE7E-FDC87FDB66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3" name="Line 1">
          <a:extLst>
            <a:ext uri="{FF2B5EF4-FFF2-40B4-BE49-F238E27FC236}">
              <a16:creationId xmlns:a16="http://schemas.microsoft.com/office/drawing/2014/main" id="{72D05EC6-E765-4BA6-B95F-986B1B8E91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4" name="Line 1">
          <a:extLst>
            <a:ext uri="{FF2B5EF4-FFF2-40B4-BE49-F238E27FC236}">
              <a16:creationId xmlns:a16="http://schemas.microsoft.com/office/drawing/2014/main" id="{D12B10C4-018A-4297-8AC0-CA6043D96E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5" name="Line 1">
          <a:extLst>
            <a:ext uri="{FF2B5EF4-FFF2-40B4-BE49-F238E27FC236}">
              <a16:creationId xmlns:a16="http://schemas.microsoft.com/office/drawing/2014/main" id="{A21648C1-473B-4459-A7F6-39214E0AEE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6" name="Line 1">
          <a:extLst>
            <a:ext uri="{FF2B5EF4-FFF2-40B4-BE49-F238E27FC236}">
              <a16:creationId xmlns:a16="http://schemas.microsoft.com/office/drawing/2014/main" id="{041AE1ED-4822-476E-BD3F-AEDE26A6F4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7" name="Line 1">
          <a:extLst>
            <a:ext uri="{FF2B5EF4-FFF2-40B4-BE49-F238E27FC236}">
              <a16:creationId xmlns:a16="http://schemas.microsoft.com/office/drawing/2014/main" id="{66AC8D86-29E6-4E7B-ACAF-259B6D2DE6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8" name="Line 1">
          <a:extLst>
            <a:ext uri="{FF2B5EF4-FFF2-40B4-BE49-F238E27FC236}">
              <a16:creationId xmlns:a16="http://schemas.microsoft.com/office/drawing/2014/main" id="{6A36A53D-FD0A-4EB4-B210-1B9605B391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9" name="Line 1">
          <a:extLst>
            <a:ext uri="{FF2B5EF4-FFF2-40B4-BE49-F238E27FC236}">
              <a16:creationId xmlns:a16="http://schemas.microsoft.com/office/drawing/2014/main" id="{4FE18A7A-2E85-4F62-8F18-9DEABD7FCE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0" name="Line 1">
          <a:extLst>
            <a:ext uri="{FF2B5EF4-FFF2-40B4-BE49-F238E27FC236}">
              <a16:creationId xmlns:a16="http://schemas.microsoft.com/office/drawing/2014/main" id="{90143DF2-9161-4B53-B8E8-E0F7F4B5B7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1" name="Line 1">
          <a:extLst>
            <a:ext uri="{FF2B5EF4-FFF2-40B4-BE49-F238E27FC236}">
              <a16:creationId xmlns:a16="http://schemas.microsoft.com/office/drawing/2014/main" id="{5E20E423-C1C6-4DF4-854F-C61ACE05B0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2" name="Line 1">
          <a:extLst>
            <a:ext uri="{FF2B5EF4-FFF2-40B4-BE49-F238E27FC236}">
              <a16:creationId xmlns:a16="http://schemas.microsoft.com/office/drawing/2014/main" id="{BC89FFE9-655D-47FE-843E-A18D29D0DE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3" name="Line 1">
          <a:extLst>
            <a:ext uri="{FF2B5EF4-FFF2-40B4-BE49-F238E27FC236}">
              <a16:creationId xmlns:a16="http://schemas.microsoft.com/office/drawing/2014/main" id="{29EE634F-1642-42DE-9AF0-8C9DC4D257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4" name="Line 1">
          <a:extLst>
            <a:ext uri="{FF2B5EF4-FFF2-40B4-BE49-F238E27FC236}">
              <a16:creationId xmlns:a16="http://schemas.microsoft.com/office/drawing/2014/main" id="{D0ADAB09-CE7B-4049-9664-624D47FFC2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5" name="Line 1">
          <a:extLst>
            <a:ext uri="{FF2B5EF4-FFF2-40B4-BE49-F238E27FC236}">
              <a16:creationId xmlns:a16="http://schemas.microsoft.com/office/drawing/2014/main" id="{923F3810-B1F1-46A4-A731-08F86CC0E29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6" name="Line 1">
          <a:extLst>
            <a:ext uri="{FF2B5EF4-FFF2-40B4-BE49-F238E27FC236}">
              <a16:creationId xmlns:a16="http://schemas.microsoft.com/office/drawing/2014/main" id="{51C5B3AC-A87D-4391-90E7-3374E8E93B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7" name="Line 1">
          <a:extLst>
            <a:ext uri="{FF2B5EF4-FFF2-40B4-BE49-F238E27FC236}">
              <a16:creationId xmlns:a16="http://schemas.microsoft.com/office/drawing/2014/main" id="{FC6D64EF-735C-468E-9AD9-EE69ACEFA8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8" name="Line 1">
          <a:extLst>
            <a:ext uri="{FF2B5EF4-FFF2-40B4-BE49-F238E27FC236}">
              <a16:creationId xmlns:a16="http://schemas.microsoft.com/office/drawing/2014/main" id="{BC7420ED-5CEC-440E-9E9A-34D057812F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9" name="Line 1">
          <a:extLst>
            <a:ext uri="{FF2B5EF4-FFF2-40B4-BE49-F238E27FC236}">
              <a16:creationId xmlns:a16="http://schemas.microsoft.com/office/drawing/2014/main" id="{4B6502C9-4B78-4F2D-97FE-8C7D1DE5385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0" name="Line 1">
          <a:extLst>
            <a:ext uri="{FF2B5EF4-FFF2-40B4-BE49-F238E27FC236}">
              <a16:creationId xmlns:a16="http://schemas.microsoft.com/office/drawing/2014/main" id="{09F87A08-D405-432A-93C8-FFD6345F32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1" name="Line 1">
          <a:extLst>
            <a:ext uri="{FF2B5EF4-FFF2-40B4-BE49-F238E27FC236}">
              <a16:creationId xmlns:a16="http://schemas.microsoft.com/office/drawing/2014/main" id="{BD541286-0735-4EF4-9749-F1240C4F11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2" name="Line 1">
          <a:extLst>
            <a:ext uri="{FF2B5EF4-FFF2-40B4-BE49-F238E27FC236}">
              <a16:creationId xmlns:a16="http://schemas.microsoft.com/office/drawing/2014/main" id="{406FE274-8EEB-4A6C-B68A-760682FEEA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3" name="Line 1">
          <a:extLst>
            <a:ext uri="{FF2B5EF4-FFF2-40B4-BE49-F238E27FC236}">
              <a16:creationId xmlns:a16="http://schemas.microsoft.com/office/drawing/2014/main" id="{4722B749-3536-4340-9913-572C4566B1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4" name="Line 1">
          <a:extLst>
            <a:ext uri="{FF2B5EF4-FFF2-40B4-BE49-F238E27FC236}">
              <a16:creationId xmlns:a16="http://schemas.microsoft.com/office/drawing/2014/main" id="{BD883938-0944-420A-AE22-6EAB30FABC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5" name="Line 1">
          <a:extLst>
            <a:ext uri="{FF2B5EF4-FFF2-40B4-BE49-F238E27FC236}">
              <a16:creationId xmlns:a16="http://schemas.microsoft.com/office/drawing/2014/main" id="{47F7DAB2-3480-44F3-BD0C-F9F86C5E10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6" name="Line 1">
          <a:extLst>
            <a:ext uri="{FF2B5EF4-FFF2-40B4-BE49-F238E27FC236}">
              <a16:creationId xmlns:a16="http://schemas.microsoft.com/office/drawing/2014/main" id="{09BF2177-82E8-4941-8EA8-6791F48EBC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997" name="Line 1">
          <a:extLst>
            <a:ext uri="{FF2B5EF4-FFF2-40B4-BE49-F238E27FC236}">
              <a16:creationId xmlns:a16="http://schemas.microsoft.com/office/drawing/2014/main" id="{C2E37CD0-D7EA-417F-AED7-2882E7E1595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998" name="Line 1">
          <a:extLst>
            <a:ext uri="{FF2B5EF4-FFF2-40B4-BE49-F238E27FC236}">
              <a16:creationId xmlns:a16="http://schemas.microsoft.com/office/drawing/2014/main" id="{DBD07F9E-4D7D-4555-9032-638998A052B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9" name="Line 1">
          <a:extLst>
            <a:ext uri="{FF2B5EF4-FFF2-40B4-BE49-F238E27FC236}">
              <a16:creationId xmlns:a16="http://schemas.microsoft.com/office/drawing/2014/main" id="{C6A6C120-D70F-4216-85EF-EFE1C9DD4C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0" name="Line 1">
          <a:extLst>
            <a:ext uri="{FF2B5EF4-FFF2-40B4-BE49-F238E27FC236}">
              <a16:creationId xmlns:a16="http://schemas.microsoft.com/office/drawing/2014/main" id="{1F35464D-C5D1-43FC-B4BE-CF64497F50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1" name="Line 1">
          <a:extLst>
            <a:ext uri="{FF2B5EF4-FFF2-40B4-BE49-F238E27FC236}">
              <a16:creationId xmlns:a16="http://schemas.microsoft.com/office/drawing/2014/main" id="{63D5E075-3A94-418C-9CB5-A232DF91FF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2" name="Line 1">
          <a:extLst>
            <a:ext uri="{FF2B5EF4-FFF2-40B4-BE49-F238E27FC236}">
              <a16:creationId xmlns:a16="http://schemas.microsoft.com/office/drawing/2014/main" id="{1DAAC48D-C261-4D26-9C5F-03BFCF342EB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3" name="Line 1">
          <a:extLst>
            <a:ext uri="{FF2B5EF4-FFF2-40B4-BE49-F238E27FC236}">
              <a16:creationId xmlns:a16="http://schemas.microsoft.com/office/drawing/2014/main" id="{A5ADA75A-AF59-4A54-BABA-8DC9BFD3B24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4" name="Line 1">
          <a:extLst>
            <a:ext uri="{FF2B5EF4-FFF2-40B4-BE49-F238E27FC236}">
              <a16:creationId xmlns:a16="http://schemas.microsoft.com/office/drawing/2014/main" id="{7AA5B99A-4D51-4522-8FFD-56B750E8738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5" name="Line 1">
          <a:extLst>
            <a:ext uri="{FF2B5EF4-FFF2-40B4-BE49-F238E27FC236}">
              <a16:creationId xmlns:a16="http://schemas.microsoft.com/office/drawing/2014/main" id="{7C8ADCFE-10D5-4EF6-A2DF-101D72A65F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6" name="Line 1">
          <a:extLst>
            <a:ext uri="{FF2B5EF4-FFF2-40B4-BE49-F238E27FC236}">
              <a16:creationId xmlns:a16="http://schemas.microsoft.com/office/drawing/2014/main" id="{F7E29E45-1EF9-430E-85A9-20D41693A56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7" name="Line 1">
          <a:extLst>
            <a:ext uri="{FF2B5EF4-FFF2-40B4-BE49-F238E27FC236}">
              <a16:creationId xmlns:a16="http://schemas.microsoft.com/office/drawing/2014/main" id="{2CEF429F-6368-43D1-BFAC-C52F325BA18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8" name="Line 1">
          <a:extLst>
            <a:ext uri="{FF2B5EF4-FFF2-40B4-BE49-F238E27FC236}">
              <a16:creationId xmlns:a16="http://schemas.microsoft.com/office/drawing/2014/main" id="{D600B489-D134-4C07-9EF3-C7E5282EED8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9" name="Line 1">
          <a:extLst>
            <a:ext uri="{FF2B5EF4-FFF2-40B4-BE49-F238E27FC236}">
              <a16:creationId xmlns:a16="http://schemas.microsoft.com/office/drawing/2014/main" id="{79C26A81-691E-4E5A-9DAA-25F80D89EED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0" name="Line 1">
          <a:extLst>
            <a:ext uri="{FF2B5EF4-FFF2-40B4-BE49-F238E27FC236}">
              <a16:creationId xmlns:a16="http://schemas.microsoft.com/office/drawing/2014/main" id="{2262B81F-DBCE-4563-B537-C8D9E004479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1" name="Line 1">
          <a:extLst>
            <a:ext uri="{FF2B5EF4-FFF2-40B4-BE49-F238E27FC236}">
              <a16:creationId xmlns:a16="http://schemas.microsoft.com/office/drawing/2014/main" id="{FCB30456-9577-4191-9913-003280A0D66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2" name="Line 1">
          <a:extLst>
            <a:ext uri="{FF2B5EF4-FFF2-40B4-BE49-F238E27FC236}">
              <a16:creationId xmlns:a16="http://schemas.microsoft.com/office/drawing/2014/main" id="{2D6A8E38-37C1-4AC3-9E5E-4726E057F95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3" name="Line 1">
          <a:extLst>
            <a:ext uri="{FF2B5EF4-FFF2-40B4-BE49-F238E27FC236}">
              <a16:creationId xmlns:a16="http://schemas.microsoft.com/office/drawing/2014/main" id="{787CAF1E-0019-4284-920B-64BF233082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4" name="Line 1">
          <a:extLst>
            <a:ext uri="{FF2B5EF4-FFF2-40B4-BE49-F238E27FC236}">
              <a16:creationId xmlns:a16="http://schemas.microsoft.com/office/drawing/2014/main" id="{C32C2B2E-03B2-445B-9846-2FBEBCD0029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5" name="Line 1">
          <a:extLst>
            <a:ext uri="{FF2B5EF4-FFF2-40B4-BE49-F238E27FC236}">
              <a16:creationId xmlns:a16="http://schemas.microsoft.com/office/drawing/2014/main" id="{453046C1-A20C-4C93-8C37-FBB84CC8310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6" name="Line 1">
          <a:extLst>
            <a:ext uri="{FF2B5EF4-FFF2-40B4-BE49-F238E27FC236}">
              <a16:creationId xmlns:a16="http://schemas.microsoft.com/office/drawing/2014/main" id="{C27A074C-B4C5-4864-AA25-E4C4013AE92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7" name="Line 1">
          <a:extLst>
            <a:ext uri="{FF2B5EF4-FFF2-40B4-BE49-F238E27FC236}">
              <a16:creationId xmlns:a16="http://schemas.microsoft.com/office/drawing/2014/main" id="{ADC8F5F6-18A0-472D-98BC-669C421A82E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8" name="Line 1">
          <a:extLst>
            <a:ext uri="{FF2B5EF4-FFF2-40B4-BE49-F238E27FC236}">
              <a16:creationId xmlns:a16="http://schemas.microsoft.com/office/drawing/2014/main" id="{F61C1D98-F492-42D8-9FB3-2787194666F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9" name="Line 1">
          <a:extLst>
            <a:ext uri="{FF2B5EF4-FFF2-40B4-BE49-F238E27FC236}">
              <a16:creationId xmlns:a16="http://schemas.microsoft.com/office/drawing/2014/main" id="{226E57AB-80A5-4780-BC10-AA15D65C89F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0" name="Line 1">
          <a:extLst>
            <a:ext uri="{FF2B5EF4-FFF2-40B4-BE49-F238E27FC236}">
              <a16:creationId xmlns:a16="http://schemas.microsoft.com/office/drawing/2014/main" id="{5E35A590-D1CE-4343-AF0D-F002759F815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1" name="Line 1">
          <a:extLst>
            <a:ext uri="{FF2B5EF4-FFF2-40B4-BE49-F238E27FC236}">
              <a16:creationId xmlns:a16="http://schemas.microsoft.com/office/drawing/2014/main" id="{D923131C-5994-4781-AB78-AB39B53C983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2" name="Line 1">
          <a:extLst>
            <a:ext uri="{FF2B5EF4-FFF2-40B4-BE49-F238E27FC236}">
              <a16:creationId xmlns:a16="http://schemas.microsoft.com/office/drawing/2014/main" id="{E9218D9A-7B6F-463A-AAFC-F378D01A139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3" name="Line 1">
          <a:extLst>
            <a:ext uri="{FF2B5EF4-FFF2-40B4-BE49-F238E27FC236}">
              <a16:creationId xmlns:a16="http://schemas.microsoft.com/office/drawing/2014/main" id="{F55F7EA6-685B-47A2-80F5-F058873D4C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4" name="Line 1">
          <a:extLst>
            <a:ext uri="{FF2B5EF4-FFF2-40B4-BE49-F238E27FC236}">
              <a16:creationId xmlns:a16="http://schemas.microsoft.com/office/drawing/2014/main" id="{91FA6DF9-3062-437D-A73B-9648A6AFB3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5" name="Line 1">
          <a:extLst>
            <a:ext uri="{FF2B5EF4-FFF2-40B4-BE49-F238E27FC236}">
              <a16:creationId xmlns:a16="http://schemas.microsoft.com/office/drawing/2014/main" id="{1FB68E95-B39E-4D30-986D-F77C6C976B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6" name="Line 1">
          <a:extLst>
            <a:ext uri="{FF2B5EF4-FFF2-40B4-BE49-F238E27FC236}">
              <a16:creationId xmlns:a16="http://schemas.microsoft.com/office/drawing/2014/main" id="{2F4CE498-7C02-4961-A5DA-AF9688C303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7" name="Line 1">
          <a:extLst>
            <a:ext uri="{FF2B5EF4-FFF2-40B4-BE49-F238E27FC236}">
              <a16:creationId xmlns:a16="http://schemas.microsoft.com/office/drawing/2014/main" id="{B294C791-94D1-46CD-95F9-3054E8BC73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8" name="Line 1">
          <a:extLst>
            <a:ext uri="{FF2B5EF4-FFF2-40B4-BE49-F238E27FC236}">
              <a16:creationId xmlns:a16="http://schemas.microsoft.com/office/drawing/2014/main" id="{99054E3C-7336-48BC-8928-89DEB8CB97F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9" name="Line 1">
          <a:extLst>
            <a:ext uri="{FF2B5EF4-FFF2-40B4-BE49-F238E27FC236}">
              <a16:creationId xmlns:a16="http://schemas.microsoft.com/office/drawing/2014/main" id="{77CA937D-9977-40AB-9598-A9BDBADE1D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0" name="Line 1">
          <a:extLst>
            <a:ext uri="{FF2B5EF4-FFF2-40B4-BE49-F238E27FC236}">
              <a16:creationId xmlns:a16="http://schemas.microsoft.com/office/drawing/2014/main" id="{0C8BB800-ED60-4C41-BA64-C84478E5D1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1" name="Line 1">
          <a:extLst>
            <a:ext uri="{FF2B5EF4-FFF2-40B4-BE49-F238E27FC236}">
              <a16:creationId xmlns:a16="http://schemas.microsoft.com/office/drawing/2014/main" id="{DBAB136D-D7A1-4817-8057-A668A687A13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2" name="Line 1">
          <a:extLst>
            <a:ext uri="{FF2B5EF4-FFF2-40B4-BE49-F238E27FC236}">
              <a16:creationId xmlns:a16="http://schemas.microsoft.com/office/drawing/2014/main" id="{6C38B596-A690-42F3-B146-F88D6427477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3" name="Line 1">
          <a:extLst>
            <a:ext uri="{FF2B5EF4-FFF2-40B4-BE49-F238E27FC236}">
              <a16:creationId xmlns:a16="http://schemas.microsoft.com/office/drawing/2014/main" id="{575593AD-7A3F-40D7-9B3D-70C7B601854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4" name="Line 1">
          <a:extLst>
            <a:ext uri="{FF2B5EF4-FFF2-40B4-BE49-F238E27FC236}">
              <a16:creationId xmlns:a16="http://schemas.microsoft.com/office/drawing/2014/main" id="{3FBB75AE-DD5B-4CBD-8A1F-8D05C4BCDD0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5" name="Line 1">
          <a:extLst>
            <a:ext uri="{FF2B5EF4-FFF2-40B4-BE49-F238E27FC236}">
              <a16:creationId xmlns:a16="http://schemas.microsoft.com/office/drawing/2014/main" id="{29FF66C9-31D2-4687-8EE8-F388FB65498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6" name="Line 1">
          <a:extLst>
            <a:ext uri="{FF2B5EF4-FFF2-40B4-BE49-F238E27FC236}">
              <a16:creationId xmlns:a16="http://schemas.microsoft.com/office/drawing/2014/main" id="{A36DB1B2-F3AB-4C75-9212-013B6772E6A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7" name="Line 1">
          <a:extLst>
            <a:ext uri="{FF2B5EF4-FFF2-40B4-BE49-F238E27FC236}">
              <a16:creationId xmlns:a16="http://schemas.microsoft.com/office/drawing/2014/main" id="{0F01B0BF-78F0-4D21-8EE3-2AD9EE99334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8" name="Line 1">
          <a:extLst>
            <a:ext uri="{FF2B5EF4-FFF2-40B4-BE49-F238E27FC236}">
              <a16:creationId xmlns:a16="http://schemas.microsoft.com/office/drawing/2014/main" id="{6597FFB7-E927-4177-B25D-427BD98007F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9" name="Line 1">
          <a:extLst>
            <a:ext uri="{FF2B5EF4-FFF2-40B4-BE49-F238E27FC236}">
              <a16:creationId xmlns:a16="http://schemas.microsoft.com/office/drawing/2014/main" id="{6E6CAF39-C980-4556-BA40-4E11A10D896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0" name="Line 1">
          <a:extLst>
            <a:ext uri="{FF2B5EF4-FFF2-40B4-BE49-F238E27FC236}">
              <a16:creationId xmlns:a16="http://schemas.microsoft.com/office/drawing/2014/main" id="{23F41694-9433-4922-947B-BF966DA56C1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1" name="Line 1">
          <a:extLst>
            <a:ext uri="{FF2B5EF4-FFF2-40B4-BE49-F238E27FC236}">
              <a16:creationId xmlns:a16="http://schemas.microsoft.com/office/drawing/2014/main" id="{4602844E-0D59-4A5C-AB53-D85F40EE223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2" name="Line 1">
          <a:extLst>
            <a:ext uri="{FF2B5EF4-FFF2-40B4-BE49-F238E27FC236}">
              <a16:creationId xmlns:a16="http://schemas.microsoft.com/office/drawing/2014/main" id="{B8CF8C6B-4FF4-4BA7-A89D-892D3C05E53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3" name="Line 1">
          <a:extLst>
            <a:ext uri="{FF2B5EF4-FFF2-40B4-BE49-F238E27FC236}">
              <a16:creationId xmlns:a16="http://schemas.microsoft.com/office/drawing/2014/main" id="{CE76639E-E297-4306-AD8B-9877F93526B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4" name="Line 1">
          <a:extLst>
            <a:ext uri="{FF2B5EF4-FFF2-40B4-BE49-F238E27FC236}">
              <a16:creationId xmlns:a16="http://schemas.microsoft.com/office/drawing/2014/main" id="{290B9A70-18F8-4F27-9F06-CA8E558665D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5" name="Line 1">
          <a:extLst>
            <a:ext uri="{FF2B5EF4-FFF2-40B4-BE49-F238E27FC236}">
              <a16:creationId xmlns:a16="http://schemas.microsoft.com/office/drawing/2014/main" id="{1F62519C-FE81-4493-9D34-4E0597FA404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6" name="Line 1">
          <a:extLst>
            <a:ext uri="{FF2B5EF4-FFF2-40B4-BE49-F238E27FC236}">
              <a16:creationId xmlns:a16="http://schemas.microsoft.com/office/drawing/2014/main" id="{FF8DBE30-7512-4B8A-9C16-509B74179BD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7" name="Line 1">
          <a:extLst>
            <a:ext uri="{FF2B5EF4-FFF2-40B4-BE49-F238E27FC236}">
              <a16:creationId xmlns:a16="http://schemas.microsoft.com/office/drawing/2014/main" id="{3469777C-5674-43D7-83C1-C8B326CA5EA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8" name="Line 1">
          <a:extLst>
            <a:ext uri="{FF2B5EF4-FFF2-40B4-BE49-F238E27FC236}">
              <a16:creationId xmlns:a16="http://schemas.microsoft.com/office/drawing/2014/main" id="{7A1FAEA8-D7CF-451A-9224-A32D47AE5B8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9" name="Line 1">
          <a:extLst>
            <a:ext uri="{FF2B5EF4-FFF2-40B4-BE49-F238E27FC236}">
              <a16:creationId xmlns:a16="http://schemas.microsoft.com/office/drawing/2014/main" id="{57CFE2A4-A56D-45F5-8B35-058CC5B225F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0" name="Line 1">
          <a:extLst>
            <a:ext uri="{FF2B5EF4-FFF2-40B4-BE49-F238E27FC236}">
              <a16:creationId xmlns:a16="http://schemas.microsoft.com/office/drawing/2014/main" id="{A12C5D13-5871-4E38-9FB3-3326A117895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1" name="Line 1">
          <a:extLst>
            <a:ext uri="{FF2B5EF4-FFF2-40B4-BE49-F238E27FC236}">
              <a16:creationId xmlns:a16="http://schemas.microsoft.com/office/drawing/2014/main" id="{95421436-7EF1-40EE-9F02-6052E6BA655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2" name="Line 1">
          <a:extLst>
            <a:ext uri="{FF2B5EF4-FFF2-40B4-BE49-F238E27FC236}">
              <a16:creationId xmlns:a16="http://schemas.microsoft.com/office/drawing/2014/main" id="{176FE18D-7B12-4F8A-8EE2-AF3BA243638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3" name="Line 1">
          <a:extLst>
            <a:ext uri="{FF2B5EF4-FFF2-40B4-BE49-F238E27FC236}">
              <a16:creationId xmlns:a16="http://schemas.microsoft.com/office/drawing/2014/main" id="{F90CCA79-D53F-4E0C-8F85-29A2831DBE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4" name="Line 1">
          <a:extLst>
            <a:ext uri="{FF2B5EF4-FFF2-40B4-BE49-F238E27FC236}">
              <a16:creationId xmlns:a16="http://schemas.microsoft.com/office/drawing/2014/main" id="{667EFA06-1300-4DBC-93AC-9DF8B25B52D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5" name="Line 1">
          <a:extLst>
            <a:ext uri="{FF2B5EF4-FFF2-40B4-BE49-F238E27FC236}">
              <a16:creationId xmlns:a16="http://schemas.microsoft.com/office/drawing/2014/main" id="{D91C1815-9E4B-404C-965B-B75588EBB1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6" name="Line 1">
          <a:extLst>
            <a:ext uri="{FF2B5EF4-FFF2-40B4-BE49-F238E27FC236}">
              <a16:creationId xmlns:a16="http://schemas.microsoft.com/office/drawing/2014/main" id="{6C304DC6-EF7B-4F05-9F79-C3C18E9B41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7" name="Line 1">
          <a:extLst>
            <a:ext uri="{FF2B5EF4-FFF2-40B4-BE49-F238E27FC236}">
              <a16:creationId xmlns:a16="http://schemas.microsoft.com/office/drawing/2014/main" id="{FF65E5BB-AD57-4E1A-A4B2-80B2DE65DAF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8" name="Line 1">
          <a:extLst>
            <a:ext uri="{FF2B5EF4-FFF2-40B4-BE49-F238E27FC236}">
              <a16:creationId xmlns:a16="http://schemas.microsoft.com/office/drawing/2014/main" id="{56EC1D80-D5E9-4E33-B9E6-93139FCE691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9" name="Line 1">
          <a:extLst>
            <a:ext uri="{FF2B5EF4-FFF2-40B4-BE49-F238E27FC236}">
              <a16:creationId xmlns:a16="http://schemas.microsoft.com/office/drawing/2014/main" id="{49AE1CBB-D6CB-4983-BBB7-337A8E3C4E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0" name="Line 1">
          <a:extLst>
            <a:ext uri="{FF2B5EF4-FFF2-40B4-BE49-F238E27FC236}">
              <a16:creationId xmlns:a16="http://schemas.microsoft.com/office/drawing/2014/main" id="{8A1DEAF6-0613-4403-AA0C-4B8A9F1836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1" name="Line 1">
          <a:extLst>
            <a:ext uri="{FF2B5EF4-FFF2-40B4-BE49-F238E27FC236}">
              <a16:creationId xmlns:a16="http://schemas.microsoft.com/office/drawing/2014/main" id="{77588C72-CB60-44CF-9BB3-BE25F7324D4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2" name="Line 1">
          <a:extLst>
            <a:ext uri="{FF2B5EF4-FFF2-40B4-BE49-F238E27FC236}">
              <a16:creationId xmlns:a16="http://schemas.microsoft.com/office/drawing/2014/main" id="{66E8520B-B5F1-4321-8519-9B11105880D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3" name="Line 1">
          <a:extLst>
            <a:ext uri="{FF2B5EF4-FFF2-40B4-BE49-F238E27FC236}">
              <a16:creationId xmlns:a16="http://schemas.microsoft.com/office/drawing/2014/main" id="{E7A1CDD3-23AB-4D50-9737-5D0B03A157E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4" name="Line 1">
          <a:extLst>
            <a:ext uri="{FF2B5EF4-FFF2-40B4-BE49-F238E27FC236}">
              <a16:creationId xmlns:a16="http://schemas.microsoft.com/office/drawing/2014/main" id="{81D0F0CC-3E32-4C07-B549-D569AA3EA90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5" name="Line 1">
          <a:extLst>
            <a:ext uri="{FF2B5EF4-FFF2-40B4-BE49-F238E27FC236}">
              <a16:creationId xmlns:a16="http://schemas.microsoft.com/office/drawing/2014/main" id="{FE7DC7A3-0680-42B1-B0A5-ED78C9F0DCE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6" name="Line 1">
          <a:extLst>
            <a:ext uri="{FF2B5EF4-FFF2-40B4-BE49-F238E27FC236}">
              <a16:creationId xmlns:a16="http://schemas.microsoft.com/office/drawing/2014/main" id="{B0F6467C-00E9-4873-8D2E-36A6EEC0FB1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7" name="Line 1">
          <a:extLst>
            <a:ext uri="{FF2B5EF4-FFF2-40B4-BE49-F238E27FC236}">
              <a16:creationId xmlns:a16="http://schemas.microsoft.com/office/drawing/2014/main" id="{F0499C55-FA4A-4D4E-B565-6AACEEF17D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8" name="Line 1">
          <a:extLst>
            <a:ext uri="{FF2B5EF4-FFF2-40B4-BE49-F238E27FC236}">
              <a16:creationId xmlns:a16="http://schemas.microsoft.com/office/drawing/2014/main" id="{E51B789A-2F0D-48DB-8E37-D61950B499C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9" name="Line 1">
          <a:extLst>
            <a:ext uri="{FF2B5EF4-FFF2-40B4-BE49-F238E27FC236}">
              <a16:creationId xmlns:a16="http://schemas.microsoft.com/office/drawing/2014/main" id="{21FC84AF-6CC8-448D-8DFD-FE2681535B2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0" name="Line 1">
          <a:extLst>
            <a:ext uri="{FF2B5EF4-FFF2-40B4-BE49-F238E27FC236}">
              <a16:creationId xmlns:a16="http://schemas.microsoft.com/office/drawing/2014/main" id="{58DE91DF-A61B-4FD7-87C9-19354B033C6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1" name="Line 1">
          <a:extLst>
            <a:ext uri="{FF2B5EF4-FFF2-40B4-BE49-F238E27FC236}">
              <a16:creationId xmlns:a16="http://schemas.microsoft.com/office/drawing/2014/main" id="{BD151FD4-5A37-4F13-9A54-F485096A10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2" name="Line 1">
          <a:extLst>
            <a:ext uri="{FF2B5EF4-FFF2-40B4-BE49-F238E27FC236}">
              <a16:creationId xmlns:a16="http://schemas.microsoft.com/office/drawing/2014/main" id="{2788746C-1F95-4201-BCE2-78541C4406E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3" name="Line 1">
          <a:extLst>
            <a:ext uri="{FF2B5EF4-FFF2-40B4-BE49-F238E27FC236}">
              <a16:creationId xmlns:a16="http://schemas.microsoft.com/office/drawing/2014/main" id="{B5E5113D-ABE6-4316-B2F1-2D6880FD693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4" name="Line 1">
          <a:extLst>
            <a:ext uri="{FF2B5EF4-FFF2-40B4-BE49-F238E27FC236}">
              <a16:creationId xmlns:a16="http://schemas.microsoft.com/office/drawing/2014/main" id="{7A688A0A-ABDC-4359-AAB8-C137EA42E61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5" name="Line 1">
          <a:extLst>
            <a:ext uri="{FF2B5EF4-FFF2-40B4-BE49-F238E27FC236}">
              <a16:creationId xmlns:a16="http://schemas.microsoft.com/office/drawing/2014/main" id="{C107D53C-B30A-493E-AEB0-48391E2E19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6" name="Line 1">
          <a:extLst>
            <a:ext uri="{FF2B5EF4-FFF2-40B4-BE49-F238E27FC236}">
              <a16:creationId xmlns:a16="http://schemas.microsoft.com/office/drawing/2014/main" id="{734D8985-54AE-4269-AAD2-2B2689BB98F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7" name="Line 1">
          <a:extLst>
            <a:ext uri="{FF2B5EF4-FFF2-40B4-BE49-F238E27FC236}">
              <a16:creationId xmlns:a16="http://schemas.microsoft.com/office/drawing/2014/main" id="{7EB153F5-B431-466C-AF93-814C249AE0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8" name="Line 1">
          <a:extLst>
            <a:ext uri="{FF2B5EF4-FFF2-40B4-BE49-F238E27FC236}">
              <a16:creationId xmlns:a16="http://schemas.microsoft.com/office/drawing/2014/main" id="{12A5CD9A-DD11-4816-9167-8D02F556FBA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9" name="Line 1">
          <a:extLst>
            <a:ext uri="{FF2B5EF4-FFF2-40B4-BE49-F238E27FC236}">
              <a16:creationId xmlns:a16="http://schemas.microsoft.com/office/drawing/2014/main" id="{A030359C-FD43-44B8-AE7A-27831B3C967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0" name="Line 1">
          <a:extLst>
            <a:ext uri="{FF2B5EF4-FFF2-40B4-BE49-F238E27FC236}">
              <a16:creationId xmlns:a16="http://schemas.microsoft.com/office/drawing/2014/main" id="{8EDAE6B5-6FC4-4D52-8A8B-EC465E923AB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1" name="Line 1">
          <a:extLst>
            <a:ext uri="{FF2B5EF4-FFF2-40B4-BE49-F238E27FC236}">
              <a16:creationId xmlns:a16="http://schemas.microsoft.com/office/drawing/2014/main" id="{3A7F3C60-E110-42DB-90C8-E04DA998BDB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2" name="Line 1">
          <a:extLst>
            <a:ext uri="{FF2B5EF4-FFF2-40B4-BE49-F238E27FC236}">
              <a16:creationId xmlns:a16="http://schemas.microsoft.com/office/drawing/2014/main" id="{6F84115B-9591-45CC-98EA-FDAA364B70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3" name="Line 1">
          <a:extLst>
            <a:ext uri="{FF2B5EF4-FFF2-40B4-BE49-F238E27FC236}">
              <a16:creationId xmlns:a16="http://schemas.microsoft.com/office/drawing/2014/main" id="{E15DB1C8-D952-4641-A113-5E1F60BD3A9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4" name="Line 1">
          <a:extLst>
            <a:ext uri="{FF2B5EF4-FFF2-40B4-BE49-F238E27FC236}">
              <a16:creationId xmlns:a16="http://schemas.microsoft.com/office/drawing/2014/main" id="{D56D7B31-961C-45FF-B88C-29F5E0C622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5" name="Line 1">
          <a:extLst>
            <a:ext uri="{FF2B5EF4-FFF2-40B4-BE49-F238E27FC236}">
              <a16:creationId xmlns:a16="http://schemas.microsoft.com/office/drawing/2014/main" id="{ADEEBB34-5D33-47CE-8AD6-B12897FEE8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6" name="Line 1">
          <a:extLst>
            <a:ext uri="{FF2B5EF4-FFF2-40B4-BE49-F238E27FC236}">
              <a16:creationId xmlns:a16="http://schemas.microsoft.com/office/drawing/2014/main" id="{84AF356D-F495-4695-8512-49AB81B469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7" name="Line 1">
          <a:extLst>
            <a:ext uri="{FF2B5EF4-FFF2-40B4-BE49-F238E27FC236}">
              <a16:creationId xmlns:a16="http://schemas.microsoft.com/office/drawing/2014/main" id="{E02E754D-D685-45A8-9C58-C9133D3EE61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8" name="Line 1">
          <a:extLst>
            <a:ext uri="{FF2B5EF4-FFF2-40B4-BE49-F238E27FC236}">
              <a16:creationId xmlns:a16="http://schemas.microsoft.com/office/drawing/2014/main" id="{BCFDEE5B-077E-47EC-9895-A3AFFB60A95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9" name="Line 1">
          <a:extLst>
            <a:ext uri="{FF2B5EF4-FFF2-40B4-BE49-F238E27FC236}">
              <a16:creationId xmlns:a16="http://schemas.microsoft.com/office/drawing/2014/main" id="{84E7D23F-E0D8-4986-8DC4-BAFA50FC6B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0" name="Line 1">
          <a:extLst>
            <a:ext uri="{FF2B5EF4-FFF2-40B4-BE49-F238E27FC236}">
              <a16:creationId xmlns:a16="http://schemas.microsoft.com/office/drawing/2014/main" id="{C4B89FE0-2943-4AFA-B2A4-2848E9175F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1" name="Line 1">
          <a:extLst>
            <a:ext uri="{FF2B5EF4-FFF2-40B4-BE49-F238E27FC236}">
              <a16:creationId xmlns:a16="http://schemas.microsoft.com/office/drawing/2014/main" id="{98224714-8BE4-4AB1-A95E-74D6A835D46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2" name="Line 1">
          <a:extLst>
            <a:ext uri="{FF2B5EF4-FFF2-40B4-BE49-F238E27FC236}">
              <a16:creationId xmlns:a16="http://schemas.microsoft.com/office/drawing/2014/main" id="{8BBFD737-34CB-40E0-B5AF-6C0B03545F8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3" name="Line 1">
          <a:extLst>
            <a:ext uri="{FF2B5EF4-FFF2-40B4-BE49-F238E27FC236}">
              <a16:creationId xmlns:a16="http://schemas.microsoft.com/office/drawing/2014/main" id="{BA053A43-3C0A-4D68-80BB-67141E8898B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4" name="Line 1">
          <a:extLst>
            <a:ext uri="{FF2B5EF4-FFF2-40B4-BE49-F238E27FC236}">
              <a16:creationId xmlns:a16="http://schemas.microsoft.com/office/drawing/2014/main" id="{64BFAA49-F544-44FE-B78F-1498A93C2BA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5" name="Line 1">
          <a:extLst>
            <a:ext uri="{FF2B5EF4-FFF2-40B4-BE49-F238E27FC236}">
              <a16:creationId xmlns:a16="http://schemas.microsoft.com/office/drawing/2014/main" id="{65B4B782-176C-48DE-BA02-65EC018E34D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6" name="Line 1">
          <a:extLst>
            <a:ext uri="{FF2B5EF4-FFF2-40B4-BE49-F238E27FC236}">
              <a16:creationId xmlns:a16="http://schemas.microsoft.com/office/drawing/2014/main" id="{1C7E9B97-82A5-4CDA-B5FF-D96E161F221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7" name="Line 1">
          <a:extLst>
            <a:ext uri="{FF2B5EF4-FFF2-40B4-BE49-F238E27FC236}">
              <a16:creationId xmlns:a16="http://schemas.microsoft.com/office/drawing/2014/main" id="{8DEC714F-E052-4C70-AA24-CCB098FF874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8" name="Line 1">
          <a:extLst>
            <a:ext uri="{FF2B5EF4-FFF2-40B4-BE49-F238E27FC236}">
              <a16:creationId xmlns:a16="http://schemas.microsoft.com/office/drawing/2014/main" id="{565E011B-80D9-4EE1-B138-6B09F6174C5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9" name="Line 1">
          <a:extLst>
            <a:ext uri="{FF2B5EF4-FFF2-40B4-BE49-F238E27FC236}">
              <a16:creationId xmlns:a16="http://schemas.microsoft.com/office/drawing/2014/main" id="{C9A6B37D-9691-4E91-A574-BB7F416D753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0" name="Line 1">
          <a:extLst>
            <a:ext uri="{FF2B5EF4-FFF2-40B4-BE49-F238E27FC236}">
              <a16:creationId xmlns:a16="http://schemas.microsoft.com/office/drawing/2014/main" id="{1740C0E7-273C-4476-8223-90DBB45EA5E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1" name="Line 1">
          <a:extLst>
            <a:ext uri="{FF2B5EF4-FFF2-40B4-BE49-F238E27FC236}">
              <a16:creationId xmlns:a16="http://schemas.microsoft.com/office/drawing/2014/main" id="{1C54B55D-59C4-47B5-BF7C-DDC71C4D818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2" name="Line 1">
          <a:extLst>
            <a:ext uri="{FF2B5EF4-FFF2-40B4-BE49-F238E27FC236}">
              <a16:creationId xmlns:a16="http://schemas.microsoft.com/office/drawing/2014/main" id="{AB0B3B59-737B-48AC-ACD3-7E9795BA66E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3" name="Line 1">
          <a:extLst>
            <a:ext uri="{FF2B5EF4-FFF2-40B4-BE49-F238E27FC236}">
              <a16:creationId xmlns:a16="http://schemas.microsoft.com/office/drawing/2014/main" id="{9EE802E7-A68F-4751-B260-03AAE3700F2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4" name="Line 1">
          <a:extLst>
            <a:ext uri="{FF2B5EF4-FFF2-40B4-BE49-F238E27FC236}">
              <a16:creationId xmlns:a16="http://schemas.microsoft.com/office/drawing/2014/main" id="{E539D068-079F-4EFB-982A-A5A329F53B2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5" name="Line 1">
          <a:extLst>
            <a:ext uri="{FF2B5EF4-FFF2-40B4-BE49-F238E27FC236}">
              <a16:creationId xmlns:a16="http://schemas.microsoft.com/office/drawing/2014/main" id="{54DB1ED8-8BE1-4D32-B24C-1748FE9E19A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6" name="Line 1">
          <a:extLst>
            <a:ext uri="{FF2B5EF4-FFF2-40B4-BE49-F238E27FC236}">
              <a16:creationId xmlns:a16="http://schemas.microsoft.com/office/drawing/2014/main" id="{80D0C669-C766-405D-8696-C62929D9D54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7" name="Line 1">
          <a:extLst>
            <a:ext uri="{FF2B5EF4-FFF2-40B4-BE49-F238E27FC236}">
              <a16:creationId xmlns:a16="http://schemas.microsoft.com/office/drawing/2014/main" id="{0DC558A7-3983-4789-BF49-279F512682D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8" name="Line 1">
          <a:extLst>
            <a:ext uri="{FF2B5EF4-FFF2-40B4-BE49-F238E27FC236}">
              <a16:creationId xmlns:a16="http://schemas.microsoft.com/office/drawing/2014/main" id="{66E3DDD6-0DB9-42F5-B8CB-FFE99770148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9" name="Line 1">
          <a:extLst>
            <a:ext uri="{FF2B5EF4-FFF2-40B4-BE49-F238E27FC236}">
              <a16:creationId xmlns:a16="http://schemas.microsoft.com/office/drawing/2014/main" id="{B11BAC86-A424-40AA-8B34-5CE45E74CE5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0" name="Line 1">
          <a:extLst>
            <a:ext uri="{FF2B5EF4-FFF2-40B4-BE49-F238E27FC236}">
              <a16:creationId xmlns:a16="http://schemas.microsoft.com/office/drawing/2014/main" id="{85112CF7-564B-4680-A82C-1D832071B2C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1" name="Line 1">
          <a:extLst>
            <a:ext uri="{FF2B5EF4-FFF2-40B4-BE49-F238E27FC236}">
              <a16:creationId xmlns:a16="http://schemas.microsoft.com/office/drawing/2014/main" id="{C5FF17F9-392B-4C94-B016-3FF5E4BE947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2" name="Line 1">
          <a:extLst>
            <a:ext uri="{FF2B5EF4-FFF2-40B4-BE49-F238E27FC236}">
              <a16:creationId xmlns:a16="http://schemas.microsoft.com/office/drawing/2014/main" id="{96772B1F-7645-4873-B2CA-3B9FACEAFC9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3" name="Line 1">
          <a:extLst>
            <a:ext uri="{FF2B5EF4-FFF2-40B4-BE49-F238E27FC236}">
              <a16:creationId xmlns:a16="http://schemas.microsoft.com/office/drawing/2014/main" id="{34B729D2-149A-4175-A4CC-8A801FEA34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4" name="Line 1">
          <a:extLst>
            <a:ext uri="{FF2B5EF4-FFF2-40B4-BE49-F238E27FC236}">
              <a16:creationId xmlns:a16="http://schemas.microsoft.com/office/drawing/2014/main" id="{82029B1A-1DDB-4916-8F81-E75FAA0D56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5" name="Line 1">
          <a:extLst>
            <a:ext uri="{FF2B5EF4-FFF2-40B4-BE49-F238E27FC236}">
              <a16:creationId xmlns:a16="http://schemas.microsoft.com/office/drawing/2014/main" id="{5DACEB39-3DDD-431F-A9A7-191B8197DE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6" name="Line 1">
          <a:extLst>
            <a:ext uri="{FF2B5EF4-FFF2-40B4-BE49-F238E27FC236}">
              <a16:creationId xmlns:a16="http://schemas.microsoft.com/office/drawing/2014/main" id="{F41F9B76-1BBA-4773-BD3E-6ABE93F036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7" name="Line 1">
          <a:extLst>
            <a:ext uri="{FF2B5EF4-FFF2-40B4-BE49-F238E27FC236}">
              <a16:creationId xmlns:a16="http://schemas.microsoft.com/office/drawing/2014/main" id="{093C94A9-E5E6-4316-9DFF-DD2C4CE18C1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8" name="Line 1">
          <a:extLst>
            <a:ext uri="{FF2B5EF4-FFF2-40B4-BE49-F238E27FC236}">
              <a16:creationId xmlns:a16="http://schemas.microsoft.com/office/drawing/2014/main" id="{84984346-E1C0-4C9C-AABB-4AD85B82EBF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9" name="Line 1">
          <a:extLst>
            <a:ext uri="{FF2B5EF4-FFF2-40B4-BE49-F238E27FC236}">
              <a16:creationId xmlns:a16="http://schemas.microsoft.com/office/drawing/2014/main" id="{76AA0C74-B4C9-4D1C-9092-6B6E2B4A0C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0" name="Line 1">
          <a:extLst>
            <a:ext uri="{FF2B5EF4-FFF2-40B4-BE49-F238E27FC236}">
              <a16:creationId xmlns:a16="http://schemas.microsoft.com/office/drawing/2014/main" id="{0B1C2C5B-46E3-40D7-ADC8-EDD8A8C3852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95A75377-758A-4FFA-A8E3-E47DE784E81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2" name="Line 1">
          <a:extLst>
            <a:ext uri="{FF2B5EF4-FFF2-40B4-BE49-F238E27FC236}">
              <a16:creationId xmlns:a16="http://schemas.microsoft.com/office/drawing/2014/main" id="{C8A0A2A5-5C1B-483A-AD61-5DB7DC7AA2F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3" name="Line 1">
          <a:extLst>
            <a:ext uri="{FF2B5EF4-FFF2-40B4-BE49-F238E27FC236}">
              <a16:creationId xmlns:a16="http://schemas.microsoft.com/office/drawing/2014/main" id="{DF4BF094-A0CF-4E0D-AF3C-CD5C4C54180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4" name="Line 1">
          <a:extLst>
            <a:ext uri="{FF2B5EF4-FFF2-40B4-BE49-F238E27FC236}">
              <a16:creationId xmlns:a16="http://schemas.microsoft.com/office/drawing/2014/main" id="{50E99D95-DAC3-4730-AF64-61CB907A482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5" name="Line 1">
          <a:extLst>
            <a:ext uri="{FF2B5EF4-FFF2-40B4-BE49-F238E27FC236}">
              <a16:creationId xmlns:a16="http://schemas.microsoft.com/office/drawing/2014/main" id="{FE09FBFC-B1AE-4B5F-A061-A7814D6822F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6" name="Line 1">
          <a:extLst>
            <a:ext uri="{FF2B5EF4-FFF2-40B4-BE49-F238E27FC236}">
              <a16:creationId xmlns:a16="http://schemas.microsoft.com/office/drawing/2014/main" id="{5C800284-F58E-4251-8B9A-698C744C924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7" name="Line 1">
          <a:extLst>
            <a:ext uri="{FF2B5EF4-FFF2-40B4-BE49-F238E27FC236}">
              <a16:creationId xmlns:a16="http://schemas.microsoft.com/office/drawing/2014/main" id="{2CB79C79-F9F5-4BC9-88F5-C0BA613CF82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8" name="Line 1">
          <a:extLst>
            <a:ext uri="{FF2B5EF4-FFF2-40B4-BE49-F238E27FC236}">
              <a16:creationId xmlns:a16="http://schemas.microsoft.com/office/drawing/2014/main" id="{7CB5FB3D-5533-48D5-BD2A-5E3CEFC36FA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9" name="Line 1">
          <a:extLst>
            <a:ext uri="{FF2B5EF4-FFF2-40B4-BE49-F238E27FC236}">
              <a16:creationId xmlns:a16="http://schemas.microsoft.com/office/drawing/2014/main" id="{7A428B13-5151-4D46-B5F1-20440F88500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0" name="Line 1">
          <a:extLst>
            <a:ext uri="{FF2B5EF4-FFF2-40B4-BE49-F238E27FC236}">
              <a16:creationId xmlns:a16="http://schemas.microsoft.com/office/drawing/2014/main" id="{F4DD2993-142C-4F84-8C36-81A74FB045B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1" name="Line 1">
          <a:extLst>
            <a:ext uri="{FF2B5EF4-FFF2-40B4-BE49-F238E27FC236}">
              <a16:creationId xmlns:a16="http://schemas.microsoft.com/office/drawing/2014/main" id="{0187E898-65FE-464F-8DD2-D8E54AACA11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2" name="Line 1">
          <a:extLst>
            <a:ext uri="{FF2B5EF4-FFF2-40B4-BE49-F238E27FC236}">
              <a16:creationId xmlns:a16="http://schemas.microsoft.com/office/drawing/2014/main" id="{F48D4D1F-BCD8-4E9D-A4EC-94FC122ED34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3" name="Line 1">
          <a:extLst>
            <a:ext uri="{FF2B5EF4-FFF2-40B4-BE49-F238E27FC236}">
              <a16:creationId xmlns:a16="http://schemas.microsoft.com/office/drawing/2014/main" id="{DC058BCB-9117-40BC-89CB-482E7193061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4" name="Line 1">
          <a:extLst>
            <a:ext uri="{FF2B5EF4-FFF2-40B4-BE49-F238E27FC236}">
              <a16:creationId xmlns:a16="http://schemas.microsoft.com/office/drawing/2014/main" id="{FDCC4E02-275D-4ECD-8989-B48990D1BD8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5" name="Line 1">
          <a:extLst>
            <a:ext uri="{FF2B5EF4-FFF2-40B4-BE49-F238E27FC236}">
              <a16:creationId xmlns:a16="http://schemas.microsoft.com/office/drawing/2014/main" id="{0E69741B-0FE8-40AD-AB8F-49A1E1E07EF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6" name="Line 1">
          <a:extLst>
            <a:ext uri="{FF2B5EF4-FFF2-40B4-BE49-F238E27FC236}">
              <a16:creationId xmlns:a16="http://schemas.microsoft.com/office/drawing/2014/main" id="{0225254A-67F1-4D7D-B01B-E59473690A6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7" name="Line 1">
          <a:extLst>
            <a:ext uri="{FF2B5EF4-FFF2-40B4-BE49-F238E27FC236}">
              <a16:creationId xmlns:a16="http://schemas.microsoft.com/office/drawing/2014/main" id="{35FD5313-C9AC-4976-8257-8A9F6AD4EB3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8" name="Line 1">
          <a:extLst>
            <a:ext uri="{FF2B5EF4-FFF2-40B4-BE49-F238E27FC236}">
              <a16:creationId xmlns:a16="http://schemas.microsoft.com/office/drawing/2014/main" id="{2201F8F4-3F00-45B3-96EB-91F00B19249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9" name="Line 1">
          <a:extLst>
            <a:ext uri="{FF2B5EF4-FFF2-40B4-BE49-F238E27FC236}">
              <a16:creationId xmlns:a16="http://schemas.microsoft.com/office/drawing/2014/main" id="{93C9D94E-DBEE-445C-A571-514AD03D0E4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0" name="Line 1">
          <a:extLst>
            <a:ext uri="{FF2B5EF4-FFF2-40B4-BE49-F238E27FC236}">
              <a16:creationId xmlns:a16="http://schemas.microsoft.com/office/drawing/2014/main" id="{159D4D1F-31B6-4BC0-B2CD-FF18166D246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1" name="Line 1">
          <a:extLst>
            <a:ext uri="{FF2B5EF4-FFF2-40B4-BE49-F238E27FC236}">
              <a16:creationId xmlns:a16="http://schemas.microsoft.com/office/drawing/2014/main" id="{AEACE7F9-95F6-453F-8ADA-E0D38B721ED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2" name="Line 1">
          <a:extLst>
            <a:ext uri="{FF2B5EF4-FFF2-40B4-BE49-F238E27FC236}">
              <a16:creationId xmlns:a16="http://schemas.microsoft.com/office/drawing/2014/main" id="{06F0BD24-E89F-4D5D-A0B9-EEBDA10948D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3" name="Line 1">
          <a:extLst>
            <a:ext uri="{FF2B5EF4-FFF2-40B4-BE49-F238E27FC236}">
              <a16:creationId xmlns:a16="http://schemas.microsoft.com/office/drawing/2014/main" id="{83AADF2D-6B51-470F-8C9D-A9532818CBD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4" name="Line 1">
          <a:extLst>
            <a:ext uri="{FF2B5EF4-FFF2-40B4-BE49-F238E27FC236}">
              <a16:creationId xmlns:a16="http://schemas.microsoft.com/office/drawing/2014/main" id="{E500B289-492D-4506-8CC2-9D185FE1DD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5" name="Line 1">
          <a:extLst>
            <a:ext uri="{FF2B5EF4-FFF2-40B4-BE49-F238E27FC236}">
              <a16:creationId xmlns:a16="http://schemas.microsoft.com/office/drawing/2014/main" id="{1EFEBBD7-DE37-4627-B063-EBD41E2EE9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6" name="Line 1">
          <a:extLst>
            <a:ext uri="{FF2B5EF4-FFF2-40B4-BE49-F238E27FC236}">
              <a16:creationId xmlns:a16="http://schemas.microsoft.com/office/drawing/2014/main" id="{A1D893E7-620E-41E2-9533-E0C772B886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7" name="Line 1">
          <a:extLst>
            <a:ext uri="{FF2B5EF4-FFF2-40B4-BE49-F238E27FC236}">
              <a16:creationId xmlns:a16="http://schemas.microsoft.com/office/drawing/2014/main" id="{C01AA3C8-6A32-46F0-B2D2-72D4876C406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8" name="Line 1">
          <a:extLst>
            <a:ext uri="{FF2B5EF4-FFF2-40B4-BE49-F238E27FC236}">
              <a16:creationId xmlns:a16="http://schemas.microsoft.com/office/drawing/2014/main" id="{B6BF3EA8-C860-4CAA-928A-A0624001F1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9" name="Line 1">
          <a:extLst>
            <a:ext uri="{FF2B5EF4-FFF2-40B4-BE49-F238E27FC236}">
              <a16:creationId xmlns:a16="http://schemas.microsoft.com/office/drawing/2014/main" id="{912B5D9F-4DFB-4CB6-A75A-8584EB4D21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0" name="Line 1">
          <a:extLst>
            <a:ext uri="{FF2B5EF4-FFF2-40B4-BE49-F238E27FC236}">
              <a16:creationId xmlns:a16="http://schemas.microsoft.com/office/drawing/2014/main" id="{A3DFE60C-C8FA-41F4-A45A-DC77FDDFA1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1" name="Line 1">
          <a:extLst>
            <a:ext uri="{FF2B5EF4-FFF2-40B4-BE49-F238E27FC236}">
              <a16:creationId xmlns:a16="http://schemas.microsoft.com/office/drawing/2014/main" id="{76E14669-E003-4716-AD38-E9D24996855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2" name="Line 1">
          <a:extLst>
            <a:ext uri="{FF2B5EF4-FFF2-40B4-BE49-F238E27FC236}">
              <a16:creationId xmlns:a16="http://schemas.microsoft.com/office/drawing/2014/main" id="{63F42C52-85BE-4612-9085-DA3A6D0298C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3" name="Line 1">
          <a:extLst>
            <a:ext uri="{FF2B5EF4-FFF2-40B4-BE49-F238E27FC236}">
              <a16:creationId xmlns:a16="http://schemas.microsoft.com/office/drawing/2014/main" id="{5CE15096-6CE3-41A3-B245-F770257D0F4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4" name="Line 1">
          <a:extLst>
            <a:ext uri="{FF2B5EF4-FFF2-40B4-BE49-F238E27FC236}">
              <a16:creationId xmlns:a16="http://schemas.microsoft.com/office/drawing/2014/main" id="{28BB1462-1B34-40AF-A648-0E8F04EDB7E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5" name="Line 1">
          <a:extLst>
            <a:ext uri="{FF2B5EF4-FFF2-40B4-BE49-F238E27FC236}">
              <a16:creationId xmlns:a16="http://schemas.microsoft.com/office/drawing/2014/main" id="{B171E47B-EF93-40DD-B6BA-0EA4DC073AC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6" name="Line 1">
          <a:extLst>
            <a:ext uri="{FF2B5EF4-FFF2-40B4-BE49-F238E27FC236}">
              <a16:creationId xmlns:a16="http://schemas.microsoft.com/office/drawing/2014/main" id="{6C501999-ABCC-4480-9C04-F02B32D91E2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7" name="Line 1">
          <a:extLst>
            <a:ext uri="{FF2B5EF4-FFF2-40B4-BE49-F238E27FC236}">
              <a16:creationId xmlns:a16="http://schemas.microsoft.com/office/drawing/2014/main" id="{6B31A8D1-4F4F-42DF-8FC0-92DEDCCEBD5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8" name="Line 1">
          <a:extLst>
            <a:ext uri="{FF2B5EF4-FFF2-40B4-BE49-F238E27FC236}">
              <a16:creationId xmlns:a16="http://schemas.microsoft.com/office/drawing/2014/main" id="{FEE89F77-6D96-47F8-B314-DD8CD21B50A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9" name="Line 1">
          <a:extLst>
            <a:ext uri="{FF2B5EF4-FFF2-40B4-BE49-F238E27FC236}">
              <a16:creationId xmlns:a16="http://schemas.microsoft.com/office/drawing/2014/main" id="{717D2D58-C6E1-42A6-AB77-6C99A39590B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0" name="Line 1">
          <a:extLst>
            <a:ext uri="{FF2B5EF4-FFF2-40B4-BE49-F238E27FC236}">
              <a16:creationId xmlns:a16="http://schemas.microsoft.com/office/drawing/2014/main" id="{8DC83C47-7B3E-4E55-AEE7-77D90FC5E80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1" name="Line 1">
          <a:extLst>
            <a:ext uri="{FF2B5EF4-FFF2-40B4-BE49-F238E27FC236}">
              <a16:creationId xmlns:a16="http://schemas.microsoft.com/office/drawing/2014/main" id="{44E9548F-7766-4823-9444-74645B237CB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2" name="Line 1">
          <a:extLst>
            <a:ext uri="{FF2B5EF4-FFF2-40B4-BE49-F238E27FC236}">
              <a16:creationId xmlns:a16="http://schemas.microsoft.com/office/drawing/2014/main" id="{AFAD6803-97C9-43ED-8BDC-B0008E1EBF1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3" name="Line 1">
          <a:extLst>
            <a:ext uri="{FF2B5EF4-FFF2-40B4-BE49-F238E27FC236}">
              <a16:creationId xmlns:a16="http://schemas.microsoft.com/office/drawing/2014/main" id="{349E0253-C00D-4610-9D16-A68CE3B5A4C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4" name="Line 1">
          <a:extLst>
            <a:ext uri="{FF2B5EF4-FFF2-40B4-BE49-F238E27FC236}">
              <a16:creationId xmlns:a16="http://schemas.microsoft.com/office/drawing/2014/main" id="{B96E86CB-EEA6-4418-8E57-B10FE1C33A5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5" name="Line 1">
          <a:extLst>
            <a:ext uri="{FF2B5EF4-FFF2-40B4-BE49-F238E27FC236}">
              <a16:creationId xmlns:a16="http://schemas.microsoft.com/office/drawing/2014/main" id="{E2399564-734D-4E6F-9B8F-A4E93D3A1FA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6" name="Line 1">
          <a:extLst>
            <a:ext uri="{FF2B5EF4-FFF2-40B4-BE49-F238E27FC236}">
              <a16:creationId xmlns:a16="http://schemas.microsoft.com/office/drawing/2014/main" id="{92931D78-BED9-4DA0-8553-F7051DF2AAA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7" name="Line 1">
          <a:extLst>
            <a:ext uri="{FF2B5EF4-FFF2-40B4-BE49-F238E27FC236}">
              <a16:creationId xmlns:a16="http://schemas.microsoft.com/office/drawing/2014/main" id="{0B290591-AC42-44DC-B22E-50A14BAF141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8" name="Line 1">
          <a:extLst>
            <a:ext uri="{FF2B5EF4-FFF2-40B4-BE49-F238E27FC236}">
              <a16:creationId xmlns:a16="http://schemas.microsoft.com/office/drawing/2014/main" id="{C746FF2A-C1E8-4F66-9BC7-58123B96BC4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9" name="Line 1">
          <a:extLst>
            <a:ext uri="{FF2B5EF4-FFF2-40B4-BE49-F238E27FC236}">
              <a16:creationId xmlns:a16="http://schemas.microsoft.com/office/drawing/2014/main" id="{782DD13E-E862-4C9E-AC68-3B24DC649DC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0" name="Line 1">
          <a:extLst>
            <a:ext uri="{FF2B5EF4-FFF2-40B4-BE49-F238E27FC236}">
              <a16:creationId xmlns:a16="http://schemas.microsoft.com/office/drawing/2014/main" id="{191B83AE-7463-4391-B2FA-D9A4498A138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1" name="Line 1">
          <a:extLst>
            <a:ext uri="{FF2B5EF4-FFF2-40B4-BE49-F238E27FC236}">
              <a16:creationId xmlns:a16="http://schemas.microsoft.com/office/drawing/2014/main" id="{9A47F3CC-D0E3-435E-9042-79585428BCE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2" name="Line 1">
          <a:extLst>
            <a:ext uri="{FF2B5EF4-FFF2-40B4-BE49-F238E27FC236}">
              <a16:creationId xmlns:a16="http://schemas.microsoft.com/office/drawing/2014/main" id="{BA2AFB47-7AAA-4E05-9EB1-1A5BDC897F1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3" name="Line 1">
          <a:extLst>
            <a:ext uri="{FF2B5EF4-FFF2-40B4-BE49-F238E27FC236}">
              <a16:creationId xmlns:a16="http://schemas.microsoft.com/office/drawing/2014/main" id="{C4AC3DBA-B75F-4D80-8970-828FB6113F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4" name="Line 1">
          <a:extLst>
            <a:ext uri="{FF2B5EF4-FFF2-40B4-BE49-F238E27FC236}">
              <a16:creationId xmlns:a16="http://schemas.microsoft.com/office/drawing/2014/main" id="{0118850B-01F7-4821-A35D-BC13B31188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5" name="Line 1">
          <a:extLst>
            <a:ext uri="{FF2B5EF4-FFF2-40B4-BE49-F238E27FC236}">
              <a16:creationId xmlns:a16="http://schemas.microsoft.com/office/drawing/2014/main" id="{680FFD8C-97A8-45EA-B666-7D682015E9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6" name="Line 1">
          <a:extLst>
            <a:ext uri="{FF2B5EF4-FFF2-40B4-BE49-F238E27FC236}">
              <a16:creationId xmlns:a16="http://schemas.microsoft.com/office/drawing/2014/main" id="{56CFC374-2F1A-44B6-867E-BE227DA521C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7" name="Line 1">
          <a:extLst>
            <a:ext uri="{FF2B5EF4-FFF2-40B4-BE49-F238E27FC236}">
              <a16:creationId xmlns:a16="http://schemas.microsoft.com/office/drawing/2014/main" id="{C3639B35-D16A-4562-B7D9-BDCF9884953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8" name="Line 1">
          <a:extLst>
            <a:ext uri="{FF2B5EF4-FFF2-40B4-BE49-F238E27FC236}">
              <a16:creationId xmlns:a16="http://schemas.microsoft.com/office/drawing/2014/main" id="{D97FF911-6AED-4C87-8A24-2A70E2174A3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9" name="Line 1">
          <a:extLst>
            <a:ext uri="{FF2B5EF4-FFF2-40B4-BE49-F238E27FC236}">
              <a16:creationId xmlns:a16="http://schemas.microsoft.com/office/drawing/2014/main" id="{DC07885A-F1F5-4277-B3FC-AD8F8383C9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80" name="Line 1">
          <a:extLst>
            <a:ext uri="{FF2B5EF4-FFF2-40B4-BE49-F238E27FC236}">
              <a16:creationId xmlns:a16="http://schemas.microsoft.com/office/drawing/2014/main" id="{A3DDE056-E8C5-4A07-860F-34A01FECA8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1" name="Line 1">
          <a:extLst>
            <a:ext uri="{FF2B5EF4-FFF2-40B4-BE49-F238E27FC236}">
              <a16:creationId xmlns:a16="http://schemas.microsoft.com/office/drawing/2014/main" id="{C3639ACC-D408-462C-983E-6C8023906CD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2" name="Line 1">
          <a:extLst>
            <a:ext uri="{FF2B5EF4-FFF2-40B4-BE49-F238E27FC236}">
              <a16:creationId xmlns:a16="http://schemas.microsoft.com/office/drawing/2014/main" id="{493A9BF8-0DF2-4F12-B2DA-BA88F0B19AF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3" name="Line 1">
          <a:extLst>
            <a:ext uri="{FF2B5EF4-FFF2-40B4-BE49-F238E27FC236}">
              <a16:creationId xmlns:a16="http://schemas.microsoft.com/office/drawing/2014/main" id="{24DCFF33-158D-4BDC-8AE0-3FC2B8DB5BE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4" name="Line 1">
          <a:extLst>
            <a:ext uri="{FF2B5EF4-FFF2-40B4-BE49-F238E27FC236}">
              <a16:creationId xmlns:a16="http://schemas.microsoft.com/office/drawing/2014/main" id="{95732EE4-1ED5-47A3-95BD-9B2DBF943F9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5" name="Line 1">
          <a:extLst>
            <a:ext uri="{FF2B5EF4-FFF2-40B4-BE49-F238E27FC236}">
              <a16:creationId xmlns:a16="http://schemas.microsoft.com/office/drawing/2014/main" id="{35A93DE3-7EE9-4F16-BBF6-670AF6CEDC6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6" name="Line 1">
          <a:extLst>
            <a:ext uri="{FF2B5EF4-FFF2-40B4-BE49-F238E27FC236}">
              <a16:creationId xmlns:a16="http://schemas.microsoft.com/office/drawing/2014/main" id="{C7851AD2-2777-475A-B920-82CEF0B9842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7" name="Line 1">
          <a:extLst>
            <a:ext uri="{FF2B5EF4-FFF2-40B4-BE49-F238E27FC236}">
              <a16:creationId xmlns:a16="http://schemas.microsoft.com/office/drawing/2014/main" id="{FD010557-EF43-40B0-8553-88E6F0E6AF1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8" name="Line 1">
          <a:extLst>
            <a:ext uri="{FF2B5EF4-FFF2-40B4-BE49-F238E27FC236}">
              <a16:creationId xmlns:a16="http://schemas.microsoft.com/office/drawing/2014/main" id="{1B7A9D47-B749-43A8-B2B8-9C3630E82C4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9" name="Line 1">
          <a:extLst>
            <a:ext uri="{FF2B5EF4-FFF2-40B4-BE49-F238E27FC236}">
              <a16:creationId xmlns:a16="http://schemas.microsoft.com/office/drawing/2014/main" id="{6FC6CF08-3404-4F4F-8066-A27014E128F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0" name="Line 1">
          <a:extLst>
            <a:ext uri="{FF2B5EF4-FFF2-40B4-BE49-F238E27FC236}">
              <a16:creationId xmlns:a16="http://schemas.microsoft.com/office/drawing/2014/main" id="{0A8BD5E2-30E5-4540-A2E5-502164BC5D4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1" name="Line 1">
          <a:extLst>
            <a:ext uri="{FF2B5EF4-FFF2-40B4-BE49-F238E27FC236}">
              <a16:creationId xmlns:a16="http://schemas.microsoft.com/office/drawing/2014/main" id="{D50F287A-3F94-44FE-BE52-31E3D950CAB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2" name="Line 1">
          <a:extLst>
            <a:ext uri="{FF2B5EF4-FFF2-40B4-BE49-F238E27FC236}">
              <a16:creationId xmlns:a16="http://schemas.microsoft.com/office/drawing/2014/main" id="{537CBC35-C567-4398-87EA-253DD98B689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3" name="Line 1">
          <a:extLst>
            <a:ext uri="{FF2B5EF4-FFF2-40B4-BE49-F238E27FC236}">
              <a16:creationId xmlns:a16="http://schemas.microsoft.com/office/drawing/2014/main" id="{886BE53E-ED8C-464A-80A7-DB46CC2185D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4" name="Line 1">
          <a:extLst>
            <a:ext uri="{FF2B5EF4-FFF2-40B4-BE49-F238E27FC236}">
              <a16:creationId xmlns:a16="http://schemas.microsoft.com/office/drawing/2014/main" id="{7DFF5FC4-D4EA-48C5-963F-D4F2CF0CFE3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5" name="Line 1">
          <a:extLst>
            <a:ext uri="{FF2B5EF4-FFF2-40B4-BE49-F238E27FC236}">
              <a16:creationId xmlns:a16="http://schemas.microsoft.com/office/drawing/2014/main" id="{33B8C1CE-C312-409D-B7B8-737BDAE903D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6" name="Line 1">
          <a:extLst>
            <a:ext uri="{FF2B5EF4-FFF2-40B4-BE49-F238E27FC236}">
              <a16:creationId xmlns:a16="http://schemas.microsoft.com/office/drawing/2014/main" id="{F7AF0DB8-C613-4D57-88F0-90628241FAC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7" name="Line 1">
          <a:extLst>
            <a:ext uri="{FF2B5EF4-FFF2-40B4-BE49-F238E27FC236}">
              <a16:creationId xmlns:a16="http://schemas.microsoft.com/office/drawing/2014/main" id="{C04960E9-35F9-400B-BFD7-A9B9ABB031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8" name="Line 1">
          <a:extLst>
            <a:ext uri="{FF2B5EF4-FFF2-40B4-BE49-F238E27FC236}">
              <a16:creationId xmlns:a16="http://schemas.microsoft.com/office/drawing/2014/main" id="{62F94B52-438E-4D1A-9C0C-9CE0229069F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9" name="Line 1">
          <a:extLst>
            <a:ext uri="{FF2B5EF4-FFF2-40B4-BE49-F238E27FC236}">
              <a16:creationId xmlns:a16="http://schemas.microsoft.com/office/drawing/2014/main" id="{6CCBA0CA-4512-4339-8157-6AC020749B4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0" name="Line 1">
          <a:extLst>
            <a:ext uri="{FF2B5EF4-FFF2-40B4-BE49-F238E27FC236}">
              <a16:creationId xmlns:a16="http://schemas.microsoft.com/office/drawing/2014/main" id="{7B797AB9-AC59-4496-B7AC-B0326B5EA92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1" name="Line 1">
          <a:extLst>
            <a:ext uri="{FF2B5EF4-FFF2-40B4-BE49-F238E27FC236}">
              <a16:creationId xmlns:a16="http://schemas.microsoft.com/office/drawing/2014/main" id="{9EA9767B-FD3F-4BC9-8848-BDD3B6631B1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2" name="Line 1">
          <a:extLst>
            <a:ext uri="{FF2B5EF4-FFF2-40B4-BE49-F238E27FC236}">
              <a16:creationId xmlns:a16="http://schemas.microsoft.com/office/drawing/2014/main" id="{9B9DE108-3491-460A-B400-E232691AB6F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3" name="Line 1">
          <a:extLst>
            <a:ext uri="{FF2B5EF4-FFF2-40B4-BE49-F238E27FC236}">
              <a16:creationId xmlns:a16="http://schemas.microsoft.com/office/drawing/2014/main" id="{A5BA3684-8A2A-48F4-B751-82C72CC580A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4" name="Line 1">
          <a:extLst>
            <a:ext uri="{FF2B5EF4-FFF2-40B4-BE49-F238E27FC236}">
              <a16:creationId xmlns:a16="http://schemas.microsoft.com/office/drawing/2014/main" id="{334868C8-585F-4B3B-9040-073A554B5CC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5" name="Line 1">
          <a:extLst>
            <a:ext uri="{FF2B5EF4-FFF2-40B4-BE49-F238E27FC236}">
              <a16:creationId xmlns:a16="http://schemas.microsoft.com/office/drawing/2014/main" id="{5F7BC460-A3D9-4D63-91B2-FFAAD4F54D5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6" name="Line 1">
          <a:extLst>
            <a:ext uri="{FF2B5EF4-FFF2-40B4-BE49-F238E27FC236}">
              <a16:creationId xmlns:a16="http://schemas.microsoft.com/office/drawing/2014/main" id="{053E6FB3-D60D-4EB5-82B1-718650E271E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07" name="Line 1">
          <a:extLst>
            <a:ext uri="{FF2B5EF4-FFF2-40B4-BE49-F238E27FC236}">
              <a16:creationId xmlns:a16="http://schemas.microsoft.com/office/drawing/2014/main" id="{12A2F3C4-D963-480A-AC56-19ED108B7B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08" name="Line 1">
          <a:extLst>
            <a:ext uri="{FF2B5EF4-FFF2-40B4-BE49-F238E27FC236}">
              <a16:creationId xmlns:a16="http://schemas.microsoft.com/office/drawing/2014/main" id="{20878F08-D23E-42AB-9E11-48ECC815BF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9" name="Line 1">
          <a:extLst>
            <a:ext uri="{FF2B5EF4-FFF2-40B4-BE49-F238E27FC236}">
              <a16:creationId xmlns:a16="http://schemas.microsoft.com/office/drawing/2014/main" id="{61B74663-C68F-4BDF-982D-FF5813915A9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10" name="Line 1">
          <a:extLst>
            <a:ext uri="{FF2B5EF4-FFF2-40B4-BE49-F238E27FC236}">
              <a16:creationId xmlns:a16="http://schemas.microsoft.com/office/drawing/2014/main" id="{F38995C7-3132-4950-80D9-AB38A505885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1" name="Line 1">
          <a:extLst>
            <a:ext uri="{FF2B5EF4-FFF2-40B4-BE49-F238E27FC236}">
              <a16:creationId xmlns:a16="http://schemas.microsoft.com/office/drawing/2014/main" id="{10FF8B96-4D89-48FB-B253-0D0B05EF01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2" name="Line 1">
          <a:extLst>
            <a:ext uri="{FF2B5EF4-FFF2-40B4-BE49-F238E27FC236}">
              <a16:creationId xmlns:a16="http://schemas.microsoft.com/office/drawing/2014/main" id="{93508494-ED6B-4355-993F-ED5FA7AC72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3" name="Line 1">
          <a:extLst>
            <a:ext uri="{FF2B5EF4-FFF2-40B4-BE49-F238E27FC236}">
              <a16:creationId xmlns:a16="http://schemas.microsoft.com/office/drawing/2014/main" id="{E43C1AFC-87A1-4B68-9EF3-9CC81B84C2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4" name="Line 1">
          <a:extLst>
            <a:ext uri="{FF2B5EF4-FFF2-40B4-BE49-F238E27FC236}">
              <a16:creationId xmlns:a16="http://schemas.microsoft.com/office/drawing/2014/main" id="{07F0F19A-2085-418A-A9FD-98D1EED59E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5" name="Line 1">
          <a:extLst>
            <a:ext uri="{FF2B5EF4-FFF2-40B4-BE49-F238E27FC236}">
              <a16:creationId xmlns:a16="http://schemas.microsoft.com/office/drawing/2014/main" id="{83D51762-6097-4BE8-A450-761B50A78E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6" name="Line 1">
          <a:extLst>
            <a:ext uri="{FF2B5EF4-FFF2-40B4-BE49-F238E27FC236}">
              <a16:creationId xmlns:a16="http://schemas.microsoft.com/office/drawing/2014/main" id="{02FEDF39-247E-4846-BCDF-5CB7FFD420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7" name="Line 1">
          <a:extLst>
            <a:ext uri="{FF2B5EF4-FFF2-40B4-BE49-F238E27FC236}">
              <a16:creationId xmlns:a16="http://schemas.microsoft.com/office/drawing/2014/main" id="{ECACFD34-04C3-4E88-B4D2-245EF88003B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8" name="Line 1">
          <a:extLst>
            <a:ext uri="{FF2B5EF4-FFF2-40B4-BE49-F238E27FC236}">
              <a16:creationId xmlns:a16="http://schemas.microsoft.com/office/drawing/2014/main" id="{CFAA6BB8-096D-4D8E-B1DA-9ACBFE8525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9" name="Line 1">
          <a:extLst>
            <a:ext uri="{FF2B5EF4-FFF2-40B4-BE49-F238E27FC236}">
              <a16:creationId xmlns:a16="http://schemas.microsoft.com/office/drawing/2014/main" id="{8A3CFD0E-4A9C-4A22-B8FE-44E5B97979C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0" name="Line 1">
          <a:extLst>
            <a:ext uri="{FF2B5EF4-FFF2-40B4-BE49-F238E27FC236}">
              <a16:creationId xmlns:a16="http://schemas.microsoft.com/office/drawing/2014/main" id="{DE39D177-02E4-4C37-9FCA-53E1A51F8F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1" name="Line 1">
          <a:extLst>
            <a:ext uri="{FF2B5EF4-FFF2-40B4-BE49-F238E27FC236}">
              <a16:creationId xmlns:a16="http://schemas.microsoft.com/office/drawing/2014/main" id="{175A11F4-AEE5-40DD-A2FF-EEDE041612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2" name="Line 1">
          <a:extLst>
            <a:ext uri="{FF2B5EF4-FFF2-40B4-BE49-F238E27FC236}">
              <a16:creationId xmlns:a16="http://schemas.microsoft.com/office/drawing/2014/main" id="{6EFC858C-883F-41D7-B9FE-ACCFF5F53C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3" name="Line 1">
          <a:extLst>
            <a:ext uri="{FF2B5EF4-FFF2-40B4-BE49-F238E27FC236}">
              <a16:creationId xmlns:a16="http://schemas.microsoft.com/office/drawing/2014/main" id="{560B905E-CA3C-4D81-A239-340F37297E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4" name="Line 1">
          <a:extLst>
            <a:ext uri="{FF2B5EF4-FFF2-40B4-BE49-F238E27FC236}">
              <a16:creationId xmlns:a16="http://schemas.microsoft.com/office/drawing/2014/main" id="{3059A06F-C270-4493-AA03-4EA3B19D8D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5" name="Line 1">
          <a:extLst>
            <a:ext uri="{FF2B5EF4-FFF2-40B4-BE49-F238E27FC236}">
              <a16:creationId xmlns:a16="http://schemas.microsoft.com/office/drawing/2014/main" id="{6A1B2ADB-98E4-4ACE-8286-603681496E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6" name="Line 1">
          <a:extLst>
            <a:ext uri="{FF2B5EF4-FFF2-40B4-BE49-F238E27FC236}">
              <a16:creationId xmlns:a16="http://schemas.microsoft.com/office/drawing/2014/main" id="{43DE1355-EB3D-4B62-9870-E3CCA0A0A4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7" name="Line 1">
          <a:extLst>
            <a:ext uri="{FF2B5EF4-FFF2-40B4-BE49-F238E27FC236}">
              <a16:creationId xmlns:a16="http://schemas.microsoft.com/office/drawing/2014/main" id="{F1769E91-42C5-4E2D-9DC6-12C729A7822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8" name="Line 1">
          <a:extLst>
            <a:ext uri="{FF2B5EF4-FFF2-40B4-BE49-F238E27FC236}">
              <a16:creationId xmlns:a16="http://schemas.microsoft.com/office/drawing/2014/main" id="{291DC980-C8E8-488E-BE6E-4D95840D5A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9" name="Line 1">
          <a:extLst>
            <a:ext uri="{FF2B5EF4-FFF2-40B4-BE49-F238E27FC236}">
              <a16:creationId xmlns:a16="http://schemas.microsoft.com/office/drawing/2014/main" id="{4EC1AB17-9E41-4CE6-ADC9-174330FF6B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0" name="Line 1">
          <a:extLst>
            <a:ext uri="{FF2B5EF4-FFF2-40B4-BE49-F238E27FC236}">
              <a16:creationId xmlns:a16="http://schemas.microsoft.com/office/drawing/2014/main" id="{8F97FE46-06E0-4BA9-B03D-5FCA75A158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1" name="Line 1">
          <a:extLst>
            <a:ext uri="{FF2B5EF4-FFF2-40B4-BE49-F238E27FC236}">
              <a16:creationId xmlns:a16="http://schemas.microsoft.com/office/drawing/2014/main" id="{9578D4D4-A442-4595-AA86-522E2F35D0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2" name="Line 1">
          <a:extLst>
            <a:ext uri="{FF2B5EF4-FFF2-40B4-BE49-F238E27FC236}">
              <a16:creationId xmlns:a16="http://schemas.microsoft.com/office/drawing/2014/main" id="{BDABA282-4B05-4869-84CB-80E215B1E1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3" name="Line 1">
          <a:extLst>
            <a:ext uri="{FF2B5EF4-FFF2-40B4-BE49-F238E27FC236}">
              <a16:creationId xmlns:a16="http://schemas.microsoft.com/office/drawing/2014/main" id="{DA541D8C-6B5C-4B42-A4DF-1818F2EDBA3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4" name="Line 1">
          <a:extLst>
            <a:ext uri="{FF2B5EF4-FFF2-40B4-BE49-F238E27FC236}">
              <a16:creationId xmlns:a16="http://schemas.microsoft.com/office/drawing/2014/main" id="{A3940357-5226-4AE6-B81C-E509C930F7C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5" name="Line 1">
          <a:extLst>
            <a:ext uri="{FF2B5EF4-FFF2-40B4-BE49-F238E27FC236}">
              <a16:creationId xmlns:a16="http://schemas.microsoft.com/office/drawing/2014/main" id="{21374357-C194-4E92-9E68-DED42ABF892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6" name="Line 1">
          <a:extLst>
            <a:ext uri="{FF2B5EF4-FFF2-40B4-BE49-F238E27FC236}">
              <a16:creationId xmlns:a16="http://schemas.microsoft.com/office/drawing/2014/main" id="{6D3C7230-BE01-43E4-BAB7-36A41E6DD08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7" name="Line 1">
          <a:extLst>
            <a:ext uri="{FF2B5EF4-FFF2-40B4-BE49-F238E27FC236}">
              <a16:creationId xmlns:a16="http://schemas.microsoft.com/office/drawing/2014/main" id="{669B047A-3009-4CF8-A0F8-404A84F453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8" name="Line 1">
          <a:extLst>
            <a:ext uri="{FF2B5EF4-FFF2-40B4-BE49-F238E27FC236}">
              <a16:creationId xmlns:a16="http://schemas.microsoft.com/office/drawing/2014/main" id="{C9DA808A-4BDB-4CBC-8B34-E749EB875F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9" name="Line 1">
          <a:extLst>
            <a:ext uri="{FF2B5EF4-FFF2-40B4-BE49-F238E27FC236}">
              <a16:creationId xmlns:a16="http://schemas.microsoft.com/office/drawing/2014/main" id="{7CA47605-369C-45A1-83AF-7B888754A55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0" name="Line 1">
          <a:extLst>
            <a:ext uri="{FF2B5EF4-FFF2-40B4-BE49-F238E27FC236}">
              <a16:creationId xmlns:a16="http://schemas.microsoft.com/office/drawing/2014/main" id="{2BFECE4E-B99B-441B-B884-230EC2D7AFF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1" name="Line 1">
          <a:extLst>
            <a:ext uri="{FF2B5EF4-FFF2-40B4-BE49-F238E27FC236}">
              <a16:creationId xmlns:a16="http://schemas.microsoft.com/office/drawing/2014/main" id="{3CC6AF18-CB73-41C9-A09A-82BCF4568A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2" name="Line 1">
          <a:extLst>
            <a:ext uri="{FF2B5EF4-FFF2-40B4-BE49-F238E27FC236}">
              <a16:creationId xmlns:a16="http://schemas.microsoft.com/office/drawing/2014/main" id="{FC5AE449-264D-46E8-8BE3-58A88FED96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3" name="Line 1">
          <a:extLst>
            <a:ext uri="{FF2B5EF4-FFF2-40B4-BE49-F238E27FC236}">
              <a16:creationId xmlns:a16="http://schemas.microsoft.com/office/drawing/2014/main" id="{77789630-96AC-4CD6-ADB7-2B35172320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4" name="Line 1">
          <a:extLst>
            <a:ext uri="{FF2B5EF4-FFF2-40B4-BE49-F238E27FC236}">
              <a16:creationId xmlns:a16="http://schemas.microsoft.com/office/drawing/2014/main" id="{2A9B8EB7-A3BC-4785-8060-B60B58E24A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5" name="Line 1">
          <a:extLst>
            <a:ext uri="{FF2B5EF4-FFF2-40B4-BE49-F238E27FC236}">
              <a16:creationId xmlns:a16="http://schemas.microsoft.com/office/drawing/2014/main" id="{0155A051-7FB8-4A06-AB65-0BA29C4544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6" name="Line 1">
          <a:extLst>
            <a:ext uri="{FF2B5EF4-FFF2-40B4-BE49-F238E27FC236}">
              <a16:creationId xmlns:a16="http://schemas.microsoft.com/office/drawing/2014/main" id="{A6AEF376-B14C-4F2D-9F6B-1141C7B57B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7" name="Line 1">
          <a:extLst>
            <a:ext uri="{FF2B5EF4-FFF2-40B4-BE49-F238E27FC236}">
              <a16:creationId xmlns:a16="http://schemas.microsoft.com/office/drawing/2014/main" id="{993C28FC-FC92-4E46-9A37-54A1409938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8" name="Line 1">
          <a:extLst>
            <a:ext uri="{FF2B5EF4-FFF2-40B4-BE49-F238E27FC236}">
              <a16:creationId xmlns:a16="http://schemas.microsoft.com/office/drawing/2014/main" id="{7D430B25-1258-4B0F-985A-E57A366C218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9" name="Line 1">
          <a:extLst>
            <a:ext uri="{FF2B5EF4-FFF2-40B4-BE49-F238E27FC236}">
              <a16:creationId xmlns:a16="http://schemas.microsoft.com/office/drawing/2014/main" id="{EF829C48-C943-4C90-90AC-913EAEE2A6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0" name="Line 1">
          <a:extLst>
            <a:ext uri="{FF2B5EF4-FFF2-40B4-BE49-F238E27FC236}">
              <a16:creationId xmlns:a16="http://schemas.microsoft.com/office/drawing/2014/main" id="{5A7A3B15-2A08-4F98-92F6-8485F7CED0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1" name="Line 1">
          <a:extLst>
            <a:ext uri="{FF2B5EF4-FFF2-40B4-BE49-F238E27FC236}">
              <a16:creationId xmlns:a16="http://schemas.microsoft.com/office/drawing/2014/main" id="{E84A2B03-8C64-4910-9F27-2080008175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2" name="Line 1">
          <a:extLst>
            <a:ext uri="{FF2B5EF4-FFF2-40B4-BE49-F238E27FC236}">
              <a16:creationId xmlns:a16="http://schemas.microsoft.com/office/drawing/2014/main" id="{B44F98F5-F54D-42FB-A7AD-07D566C036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3" name="Line 1">
          <a:extLst>
            <a:ext uri="{FF2B5EF4-FFF2-40B4-BE49-F238E27FC236}">
              <a16:creationId xmlns:a16="http://schemas.microsoft.com/office/drawing/2014/main" id="{814A856A-51FD-44E4-ADA0-0F22B84F22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4" name="Line 1">
          <a:extLst>
            <a:ext uri="{FF2B5EF4-FFF2-40B4-BE49-F238E27FC236}">
              <a16:creationId xmlns:a16="http://schemas.microsoft.com/office/drawing/2014/main" id="{465B2CB0-1020-482B-97CE-A5897ECE1B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5" name="Line 1">
          <a:extLst>
            <a:ext uri="{FF2B5EF4-FFF2-40B4-BE49-F238E27FC236}">
              <a16:creationId xmlns:a16="http://schemas.microsoft.com/office/drawing/2014/main" id="{AF72527B-1623-491F-A334-67559EF513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6" name="Line 1">
          <a:extLst>
            <a:ext uri="{FF2B5EF4-FFF2-40B4-BE49-F238E27FC236}">
              <a16:creationId xmlns:a16="http://schemas.microsoft.com/office/drawing/2014/main" id="{C975475D-1422-4AFC-A6CB-F0369A289A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7" name="Line 1">
          <a:extLst>
            <a:ext uri="{FF2B5EF4-FFF2-40B4-BE49-F238E27FC236}">
              <a16:creationId xmlns:a16="http://schemas.microsoft.com/office/drawing/2014/main" id="{5591F0A2-AB08-41AD-B373-4CE5E4ADA6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8" name="Line 1">
          <a:extLst>
            <a:ext uri="{FF2B5EF4-FFF2-40B4-BE49-F238E27FC236}">
              <a16:creationId xmlns:a16="http://schemas.microsoft.com/office/drawing/2014/main" id="{6E279FCC-12BD-4C3D-A4DD-E1D642B8B5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9" name="Line 1">
          <a:extLst>
            <a:ext uri="{FF2B5EF4-FFF2-40B4-BE49-F238E27FC236}">
              <a16:creationId xmlns:a16="http://schemas.microsoft.com/office/drawing/2014/main" id="{D9DF5C2C-9AFB-4070-92A0-F8612C6C6F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0" name="Line 1">
          <a:extLst>
            <a:ext uri="{FF2B5EF4-FFF2-40B4-BE49-F238E27FC236}">
              <a16:creationId xmlns:a16="http://schemas.microsoft.com/office/drawing/2014/main" id="{CC5633F9-7240-4827-9BBF-F1CF37B408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1" name="Line 1">
          <a:extLst>
            <a:ext uri="{FF2B5EF4-FFF2-40B4-BE49-F238E27FC236}">
              <a16:creationId xmlns:a16="http://schemas.microsoft.com/office/drawing/2014/main" id="{94A59E13-ABD3-44C9-9D9C-B9F60C01B4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2" name="Line 1">
          <a:extLst>
            <a:ext uri="{FF2B5EF4-FFF2-40B4-BE49-F238E27FC236}">
              <a16:creationId xmlns:a16="http://schemas.microsoft.com/office/drawing/2014/main" id="{A274AC0F-1681-4450-B261-9BFFF22FA2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3" name="Line 1">
          <a:extLst>
            <a:ext uri="{FF2B5EF4-FFF2-40B4-BE49-F238E27FC236}">
              <a16:creationId xmlns:a16="http://schemas.microsoft.com/office/drawing/2014/main" id="{E5FCACFF-F8C4-4AF3-89B5-575DC05FC8D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4" name="Line 1">
          <a:extLst>
            <a:ext uri="{FF2B5EF4-FFF2-40B4-BE49-F238E27FC236}">
              <a16:creationId xmlns:a16="http://schemas.microsoft.com/office/drawing/2014/main" id="{B07DF4BB-0BD5-4234-942B-C57AD0DD0CF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5" name="Line 1">
          <a:extLst>
            <a:ext uri="{FF2B5EF4-FFF2-40B4-BE49-F238E27FC236}">
              <a16:creationId xmlns:a16="http://schemas.microsoft.com/office/drawing/2014/main" id="{55BA8C95-6B52-4CDA-8001-E3A89900036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6" name="Line 1">
          <a:extLst>
            <a:ext uri="{FF2B5EF4-FFF2-40B4-BE49-F238E27FC236}">
              <a16:creationId xmlns:a16="http://schemas.microsoft.com/office/drawing/2014/main" id="{5D6395DE-8620-4998-A3E7-C9CFA59CC66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7" name="Line 1">
          <a:extLst>
            <a:ext uri="{FF2B5EF4-FFF2-40B4-BE49-F238E27FC236}">
              <a16:creationId xmlns:a16="http://schemas.microsoft.com/office/drawing/2014/main" id="{5424CAE7-1A85-477A-8606-66918CAF60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8" name="Line 1">
          <a:extLst>
            <a:ext uri="{FF2B5EF4-FFF2-40B4-BE49-F238E27FC236}">
              <a16:creationId xmlns:a16="http://schemas.microsoft.com/office/drawing/2014/main" id="{835FFA4D-0827-4399-9061-4236E9F36C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9" name="Line 1">
          <a:extLst>
            <a:ext uri="{FF2B5EF4-FFF2-40B4-BE49-F238E27FC236}">
              <a16:creationId xmlns:a16="http://schemas.microsoft.com/office/drawing/2014/main" id="{76EFF477-EA42-4BCC-B549-A20DE1E6CFE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70" name="Line 1">
          <a:extLst>
            <a:ext uri="{FF2B5EF4-FFF2-40B4-BE49-F238E27FC236}">
              <a16:creationId xmlns:a16="http://schemas.microsoft.com/office/drawing/2014/main" id="{7741F051-FE7A-460A-A814-EF57F6C8E64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1" name="Line 1">
          <a:extLst>
            <a:ext uri="{FF2B5EF4-FFF2-40B4-BE49-F238E27FC236}">
              <a16:creationId xmlns:a16="http://schemas.microsoft.com/office/drawing/2014/main" id="{8A21B093-1DA2-40ED-B06B-9E58FA84EA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2" name="Line 1">
          <a:extLst>
            <a:ext uri="{FF2B5EF4-FFF2-40B4-BE49-F238E27FC236}">
              <a16:creationId xmlns:a16="http://schemas.microsoft.com/office/drawing/2014/main" id="{F5FE70C5-0915-4F17-9259-73886F9A04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3" name="Line 1">
          <a:extLst>
            <a:ext uri="{FF2B5EF4-FFF2-40B4-BE49-F238E27FC236}">
              <a16:creationId xmlns:a16="http://schemas.microsoft.com/office/drawing/2014/main" id="{54C16310-3B2A-449F-9BCA-65128496BA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4" name="Line 1">
          <a:extLst>
            <a:ext uri="{FF2B5EF4-FFF2-40B4-BE49-F238E27FC236}">
              <a16:creationId xmlns:a16="http://schemas.microsoft.com/office/drawing/2014/main" id="{4652984F-94FD-4FE8-9C2F-D0550E678E0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5" name="Line 1">
          <a:extLst>
            <a:ext uri="{FF2B5EF4-FFF2-40B4-BE49-F238E27FC236}">
              <a16:creationId xmlns:a16="http://schemas.microsoft.com/office/drawing/2014/main" id="{1AD8C433-D99D-4A15-81F1-DCFEBD5EC3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6" name="Line 1">
          <a:extLst>
            <a:ext uri="{FF2B5EF4-FFF2-40B4-BE49-F238E27FC236}">
              <a16:creationId xmlns:a16="http://schemas.microsoft.com/office/drawing/2014/main" id="{D13EC3F1-88A5-45E4-86CF-72B1430C1C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7" name="Line 1">
          <a:extLst>
            <a:ext uri="{FF2B5EF4-FFF2-40B4-BE49-F238E27FC236}">
              <a16:creationId xmlns:a16="http://schemas.microsoft.com/office/drawing/2014/main" id="{CAF72AC8-80BE-4C88-AE1D-A717EDA77C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8" name="Line 1">
          <a:extLst>
            <a:ext uri="{FF2B5EF4-FFF2-40B4-BE49-F238E27FC236}">
              <a16:creationId xmlns:a16="http://schemas.microsoft.com/office/drawing/2014/main" id="{D8AC7BF7-D826-41A9-A92F-BC90C1EC02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9" name="Line 1">
          <a:extLst>
            <a:ext uri="{FF2B5EF4-FFF2-40B4-BE49-F238E27FC236}">
              <a16:creationId xmlns:a16="http://schemas.microsoft.com/office/drawing/2014/main" id="{3FBFD511-9528-436B-8F40-E9DECD0145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0" name="Line 1">
          <a:extLst>
            <a:ext uri="{FF2B5EF4-FFF2-40B4-BE49-F238E27FC236}">
              <a16:creationId xmlns:a16="http://schemas.microsoft.com/office/drawing/2014/main" id="{E659CC31-BB85-450A-874D-672EABB031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1" name="Line 1">
          <a:extLst>
            <a:ext uri="{FF2B5EF4-FFF2-40B4-BE49-F238E27FC236}">
              <a16:creationId xmlns:a16="http://schemas.microsoft.com/office/drawing/2014/main" id="{2C78B2E3-E285-45F6-9355-F4F064C987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2" name="Line 1">
          <a:extLst>
            <a:ext uri="{FF2B5EF4-FFF2-40B4-BE49-F238E27FC236}">
              <a16:creationId xmlns:a16="http://schemas.microsoft.com/office/drawing/2014/main" id="{5E9A0487-1B93-4DC1-8F08-B45A2B212F1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3" name="Line 1">
          <a:extLst>
            <a:ext uri="{FF2B5EF4-FFF2-40B4-BE49-F238E27FC236}">
              <a16:creationId xmlns:a16="http://schemas.microsoft.com/office/drawing/2014/main" id="{0D3148C7-2421-47E3-8EBA-4563AA48EDB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4" name="Line 1">
          <a:extLst>
            <a:ext uri="{FF2B5EF4-FFF2-40B4-BE49-F238E27FC236}">
              <a16:creationId xmlns:a16="http://schemas.microsoft.com/office/drawing/2014/main" id="{A94C30EA-69F4-425D-AE76-2ABA8E32F9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5" name="Line 1">
          <a:extLst>
            <a:ext uri="{FF2B5EF4-FFF2-40B4-BE49-F238E27FC236}">
              <a16:creationId xmlns:a16="http://schemas.microsoft.com/office/drawing/2014/main" id="{1F942857-4064-45EA-9397-049F2ED7DD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6" name="Line 1">
          <a:extLst>
            <a:ext uri="{FF2B5EF4-FFF2-40B4-BE49-F238E27FC236}">
              <a16:creationId xmlns:a16="http://schemas.microsoft.com/office/drawing/2014/main" id="{75094FCA-D1AC-4C35-9370-FDC39B213C8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7" name="Line 1">
          <a:extLst>
            <a:ext uri="{FF2B5EF4-FFF2-40B4-BE49-F238E27FC236}">
              <a16:creationId xmlns:a16="http://schemas.microsoft.com/office/drawing/2014/main" id="{F5FCA6B1-F28A-4D5B-8AF2-933DC27E38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8" name="Line 1">
          <a:extLst>
            <a:ext uri="{FF2B5EF4-FFF2-40B4-BE49-F238E27FC236}">
              <a16:creationId xmlns:a16="http://schemas.microsoft.com/office/drawing/2014/main" id="{3FE2E1E8-3C97-4B10-9784-0D0DD68464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9" name="Line 1">
          <a:extLst>
            <a:ext uri="{FF2B5EF4-FFF2-40B4-BE49-F238E27FC236}">
              <a16:creationId xmlns:a16="http://schemas.microsoft.com/office/drawing/2014/main" id="{99BD33B6-0C99-4C68-AD89-5917D186B5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0" name="Line 1">
          <a:extLst>
            <a:ext uri="{FF2B5EF4-FFF2-40B4-BE49-F238E27FC236}">
              <a16:creationId xmlns:a16="http://schemas.microsoft.com/office/drawing/2014/main" id="{460EDB09-4882-48CE-BF0E-9CD340FD65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1" name="Line 1">
          <a:extLst>
            <a:ext uri="{FF2B5EF4-FFF2-40B4-BE49-F238E27FC236}">
              <a16:creationId xmlns:a16="http://schemas.microsoft.com/office/drawing/2014/main" id="{5CFD7880-2164-4905-99F0-B3DB93E3F2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2" name="Line 1">
          <a:extLst>
            <a:ext uri="{FF2B5EF4-FFF2-40B4-BE49-F238E27FC236}">
              <a16:creationId xmlns:a16="http://schemas.microsoft.com/office/drawing/2014/main" id="{83971031-6C51-4C7D-A595-1E8B6BFA3C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3" name="Line 1">
          <a:extLst>
            <a:ext uri="{FF2B5EF4-FFF2-40B4-BE49-F238E27FC236}">
              <a16:creationId xmlns:a16="http://schemas.microsoft.com/office/drawing/2014/main" id="{EFD36FB4-CF00-4964-B6F6-9AF77890487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4" name="Line 1">
          <a:extLst>
            <a:ext uri="{FF2B5EF4-FFF2-40B4-BE49-F238E27FC236}">
              <a16:creationId xmlns:a16="http://schemas.microsoft.com/office/drawing/2014/main" id="{1C4AD626-7ECD-4479-8D42-96AB9667EF4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5" name="Line 1">
          <a:extLst>
            <a:ext uri="{FF2B5EF4-FFF2-40B4-BE49-F238E27FC236}">
              <a16:creationId xmlns:a16="http://schemas.microsoft.com/office/drawing/2014/main" id="{24440FBD-26F2-44E4-9384-9D651A9DC1B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6" name="Line 1">
          <a:extLst>
            <a:ext uri="{FF2B5EF4-FFF2-40B4-BE49-F238E27FC236}">
              <a16:creationId xmlns:a16="http://schemas.microsoft.com/office/drawing/2014/main" id="{0A61F33A-96C4-4DBC-B9FF-6875BB33A29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7" name="Line 1">
          <a:extLst>
            <a:ext uri="{FF2B5EF4-FFF2-40B4-BE49-F238E27FC236}">
              <a16:creationId xmlns:a16="http://schemas.microsoft.com/office/drawing/2014/main" id="{3FBE4C89-EF5A-4033-9A05-E0F8749939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8" name="Line 1">
          <a:extLst>
            <a:ext uri="{FF2B5EF4-FFF2-40B4-BE49-F238E27FC236}">
              <a16:creationId xmlns:a16="http://schemas.microsoft.com/office/drawing/2014/main" id="{81B5A58D-4F46-414D-8690-4BB3A11921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9" name="Line 1">
          <a:extLst>
            <a:ext uri="{FF2B5EF4-FFF2-40B4-BE49-F238E27FC236}">
              <a16:creationId xmlns:a16="http://schemas.microsoft.com/office/drawing/2014/main" id="{D37AEA3E-51A9-4133-A3AA-76DC84C0C3B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00" name="Line 1">
          <a:extLst>
            <a:ext uri="{FF2B5EF4-FFF2-40B4-BE49-F238E27FC236}">
              <a16:creationId xmlns:a16="http://schemas.microsoft.com/office/drawing/2014/main" id="{A4C9CF47-FECC-4DBA-9BF8-6062194E9A4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1" name="Line 1">
          <a:extLst>
            <a:ext uri="{FF2B5EF4-FFF2-40B4-BE49-F238E27FC236}">
              <a16:creationId xmlns:a16="http://schemas.microsoft.com/office/drawing/2014/main" id="{370D87C9-67B7-4B14-95DB-E269717234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2" name="Line 1">
          <a:extLst>
            <a:ext uri="{FF2B5EF4-FFF2-40B4-BE49-F238E27FC236}">
              <a16:creationId xmlns:a16="http://schemas.microsoft.com/office/drawing/2014/main" id="{30722F25-2A33-45F7-91F6-E6BFBC4440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3" name="Line 1">
          <a:extLst>
            <a:ext uri="{FF2B5EF4-FFF2-40B4-BE49-F238E27FC236}">
              <a16:creationId xmlns:a16="http://schemas.microsoft.com/office/drawing/2014/main" id="{F1571F81-6048-4A96-8D40-8FE119FD45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4" name="Line 1">
          <a:extLst>
            <a:ext uri="{FF2B5EF4-FFF2-40B4-BE49-F238E27FC236}">
              <a16:creationId xmlns:a16="http://schemas.microsoft.com/office/drawing/2014/main" id="{B1B22F5C-24A1-488A-9B56-38FA74D39E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5" name="Line 1">
          <a:extLst>
            <a:ext uri="{FF2B5EF4-FFF2-40B4-BE49-F238E27FC236}">
              <a16:creationId xmlns:a16="http://schemas.microsoft.com/office/drawing/2014/main" id="{4C196CC1-FB56-4F26-B8E0-A7CDE80421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6" name="Line 1">
          <a:extLst>
            <a:ext uri="{FF2B5EF4-FFF2-40B4-BE49-F238E27FC236}">
              <a16:creationId xmlns:a16="http://schemas.microsoft.com/office/drawing/2014/main" id="{B31EBD83-15B4-44DB-A1C4-E75D97B236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7" name="Line 1">
          <a:extLst>
            <a:ext uri="{FF2B5EF4-FFF2-40B4-BE49-F238E27FC236}">
              <a16:creationId xmlns:a16="http://schemas.microsoft.com/office/drawing/2014/main" id="{60004CB9-1725-4A99-AEB9-0F33B37E4D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8" name="Line 1">
          <a:extLst>
            <a:ext uri="{FF2B5EF4-FFF2-40B4-BE49-F238E27FC236}">
              <a16:creationId xmlns:a16="http://schemas.microsoft.com/office/drawing/2014/main" id="{1EBC802B-F786-4D22-9806-474CA733C3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9" name="Line 1">
          <a:extLst>
            <a:ext uri="{FF2B5EF4-FFF2-40B4-BE49-F238E27FC236}">
              <a16:creationId xmlns:a16="http://schemas.microsoft.com/office/drawing/2014/main" id="{40D7AA10-D19C-4E83-891C-1A9EFD4072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0" name="Line 1">
          <a:extLst>
            <a:ext uri="{FF2B5EF4-FFF2-40B4-BE49-F238E27FC236}">
              <a16:creationId xmlns:a16="http://schemas.microsoft.com/office/drawing/2014/main" id="{2DC27D09-27C5-424D-B86A-905BD99C33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1" name="Line 1">
          <a:extLst>
            <a:ext uri="{FF2B5EF4-FFF2-40B4-BE49-F238E27FC236}">
              <a16:creationId xmlns:a16="http://schemas.microsoft.com/office/drawing/2014/main" id="{DB6EA4B3-EF20-4587-9B98-1CFCAA0CD7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2" name="Line 1">
          <a:extLst>
            <a:ext uri="{FF2B5EF4-FFF2-40B4-BE49-F238E27FC236}">
              <a16:creationId xmlns:a16="http://schemas.microsoft.com/office/drawing/2014/main" id="{321AF44B-596D-48DD-9262-936BAB317B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3" name="Line 1">
          <a:extLst>
            <a:ext uri="{FF2B5EF4-FFF2-40B4-BE49-F238E27FC236}">
              <a16:creationId xmlns:a16="http://schemas.microsoft.com/office/drawing/2014/main" id="{E58FC4BB-FD59-4806-86BE-71D4174B8F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4" name="Line 1">
          <a:extLst>
            <a:ext uri="{FF2B5EF4-FFF2-40B4-BE49-F238E27FC236}">
              <a16:creationId xmlns:a16="http://schemas.microsoft.com/office/drawing/2014/main" id="{25E4127E-C884-43AA-8272-777C40179F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5" name="Line 1">
          <a:extLst>
            <a:ext uri="{FF2B5EF4-FFF2-40B4-BE49-F238E27FC236}">
              <a16:creationId xmlns:a16="http://schemas.microsoft.com/office/drawing/2014/main" id="{FE560F3C-C1CD-4F4A-B8CF-9E44D0C15B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6" name="Line 1">
          <a:extLst>
            <a:ext uri="{FF2B5EF4-FFF2-40B4-BE49-F238E27FC236}">
              <a16:creationId xmlns:a16="http://schemas.microsoft.com/office/drawing/2014/main" id="{C65B36F5-5160-4074-80F2-1F527CF891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7" name="Line 1">
          <a:extLst>
            <a:ext uri="{FF2B5EF4-FFF2-40B4-BE49-F238E27FC236}">
              <a16:creationId xmlns:a16="http://schemas.microsoft.com/office/drawing/2014/main" id="{8E0FA8E7-6881-4B50-B664-DE0DD5DA15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8" name="Line 1">
          <a:extLst>
            <a:ext uri="{FF2B5EF4-FFF2-40B4-BE49-F238E27FC236}">
              <a16:creationId xmlns:a16="http://schemas.microsoft.com/office/drawing/2014/main" id="{E0E9FF3D-7889-48CA-8B4A-F2844B5D268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9" name="Line 1">
          <a:extLst>
            <a:ext uri="{FF2B5EF4-FFF2-40B4-BE49-F238E27FC236}">
              <a16:creationId xmlns:a16="http://schemas.microsoft.com/office/drawing/2014/main" id="{7F4F3560-C97E-4784-BBE6-C2837E804E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0" name="Line 1">
          <a:extLst>
            <a:ext uri="{FF2B5EF4-FFF2-40B4-BE49-F238E27FC236}">
              <a16:creationId xmlns:a16="http://schemas.microsoft.com/office/drawing/2014/main" id="{C8BF477C-48FD-48B2-A176-6241F1D681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1" name="Line 1">
          <a:extLst>
            <a:ext uri="{FF2B5EF4-FFF2-40B4-BE49-F238E27FC236}">
              <a16:creationId xmlns:a16="http://schemas.microsoft.com/office/drawing/2014/main" id="{AE8E1000-9778-4F55-8596-F3076559CB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2" name="Line 1">
          <a:extLst>
            <a:ext uri="{FF2B5EF4-FFF2-40B4-BE49-F238E27FC236}">
              <a16:creationId xmlns:a16="http://schemas.microsoft.com/office/drawing/2014/main" id="{CFA772D9-72B3-442C-A24A-A6EDADEE3E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3" name="Line 1">
          <a:extLst>
            <a:ext uri="{FF2B5EF4-FFF2-40B4-BE49-F238E27FC236}">
              <a16:creationId xmlns:a16="http://schemas.microsoft.com/office/drawing/2014/main" id="{D582FD89-93A4-4B6A-A4D5-0A37F5CE1CA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4" name="Line 1">
          <a:extLst>
            <a:ext uri="{FF2B5EF4-FFF2-40B4-BE49-F238E27FC236}">
              <a16:creationId xmlns:a16="http://schemas.microsoft.com/office/drawing/2014/main" id="{66C5D41E-3011-47D1-AF95-825032821BE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5" name="Line 1">
          <a:extLst>
            <a:ext uri="{FF2B5EF4-FFF2-40B4-BE49-F238E27FC236}">
              <a16:creationId xmlns:a16="http://schemas.microsoft.com/office/drawing/2014/main" id="{03AEB1C1-1B8A-4B46-8750-49C9DA9C4F2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6" name="Line 1">
          <a:extLst>
            <a:ext uri="{FF2B5EF4-FFF2-40B4-BE49-F238E27FC236}">
              <a16:creationId xmlns:a16="http://schemas.microsoft.com/office/drawing/2014/main" id="{4007AA77-1130-4F81-BAFD-D2FBA1A2370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7" name="Line 1">
          <a:extLst>
            <a:ext uri="{FF2B5EF4-FFF2-40B4-BE49-F238E27FC236}">
              <a16:creationId xmlns:a16="http://schemas.microsoft.com/office/drawing/2014/main" id="{261F089F-7F5A-4874-A8DF-6740B95744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8" name="Line 1">
          <a:extLst>
            <a:ext uri="{FF2B5EF4-FFF2-40B4-BE49-F238E27FC236}">
              <a16:creationId xmlns:a16="http://schemas.microsoft.com/office/drawing/2014/main" id="{C2E32216-C7EF-4917-B547-51B3C629A2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9" name="Line 1">
          <a:extLst>
            <a:ext uri="{FF2B5EF4-FFF2-40B4-BE49-F238E27FC236}">
              <a16:creationId xmlns:a16="http://schemas.microsoft.com/office/drawing/2014/main" id="{A9E9BF68-1542-4630-8022-9E1BCD76774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30" name="Line 1">
          <a:extLst>
            <a:ext uri="{FF2B5EF4-FFF2-40B4-BE49-F238E27FC236}">
              <a16:creationId xmlns:a16="http://schemas.microsoft.com/office/drawing/2014/main" id="{513763F6-C2F5-454C-BF8D-75B139E9508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1" name="Line 1">
          <a:extLst>
            <a:ext uri="{FF2B5EF4-FFF2-40B4-BE49-F238E27FC236}">
              <a16:creationId xmlns:a16="http://schemas.microsoft.com/office/drawing/2014/main" id="{9C907F27-7F50-49DB-A263-762248C74E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2" name="Line 1">
          <a:extLst>
            <a:ext uri="{FF2B5EF4-FFF2-40B4-BE49-F238E27FC236}">
              <a16:creationId xmlns:a16="http://schemas.microsoft.com/office/drawing/2014/main" id="{B53ACF9A-8589-45DA-989A-78E14EBB86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3" name="Line 1">
          <a:extLst>
            <a:ext uri="{FF2B5EF4-FFF2-40B4-BE49-F238E27FC236}">
              <a16:creationId xmlns:a16="http://schemas.microsoft.com/office/drawing/2014/main" id="{1C302B7F-9274-461C-B45E-B3BF7B6DDB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4" name="Line 1">
          <a:extLst>
            <a:ext uri="{FF2B5EF4-FFF2-40B4-BE49-F238E27FC236}">
              <a16:creationId xmlns:a16="http://schemas.microsoft.com/office/drawing/2014/main" id="{5C1C51BC-A46C-4BB9-9123-01986A2F83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5" name="Line 1">
          <a:extLst>
            <a:ext uri="{FF2B5EF4-FFF2-40B4-BE49-F238E27FC236}">
              <a16:creationId xmlns:a16="http://schemas.microsoft.com/office/drawing/2014/main" id="{EC70E7DE-5808-449B-B056-EF0D64FA55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6" name="Line 1">
          <a:extLst>
            <a:ext uri="{FF2B5EF4-FFF2-40B4-BE49-F238E27FC236}">
              <a16:creationId xmlns:a16="http://schemas.microsoft.com/office/drawing/2014/main" id="{FB946A0A-C36C-419D-B359-8017CE8853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7" name="Line 1">
          <a:extLst>
            <a:ext uri="{FF2B5EF4-FFF2-40B4-BE49-F238E27FC236}">
              <a16:creationId xmlns:a16="http://schemas.microsoft.com/office/drawing/2014/main" id="{02ECBD1C-74FC-48AE-BEFC-F7FBD058C6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8" name="Line 1">
          <a:extLst>
            <a:ext uri="{FF2B5EF4-FFF2-40B4-BE49-F238E27FC236}">
              <a16:creationId xmlns:a16="http://schemas.microsoft.com/office/drawing/2014/main" id="{5BFA5E13-9C6B-47A4-A2D2-C8CEDB7266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9" name="Line 1">
          <a:extLst>
            <a:ext uri="{FF2B5EF4-FFF2-40B4-BE49-F238E27FC236}">
              <a16:creationId xmlns:a16="http://schemas.microsoft.com/office/drawing/2014/main" id="{8C6D3A7E-EDDD-4DE3-ACE8-D8B60A9B00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0" name="Line 1">
          <a:extLst>
            <a:ext uri="{FF2B5EF4-FFF2-40B4-BE49-F238E27FC236}">
              <a16:creationId xmlns:a16="http://schemas.microsoft.com/office/drawing/2014/main" id="{5D1FE2CB-92FC-410D-974A-C891324ABB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1" name="Line 1">
          <a:extLst>
            <a:ext uri="{FF2B5EF4-FFF2-40B4-BE49-F238E27FC236}">
              <a16:creationId xmlns:a16="http://schemas.microsoft.com/office/drawing/2014/main" id="{108D6C6A-5135-4939-9C38-A4CF5A4402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2" name="Line 1">
          <a:extLst>
            <a:ext uri="{FF2B5EF4-FFF2-40B4-BE49-F238E27FC236}">
              <a16:creationId xmlns:a16="http://schemas.microsoft.com/office/drawing/2014/main" id="{E7F302E9-1343-47D0-8F08-AD1A9DF4EA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3" name="Line 1">
          <a:extLst>
            <a:ext uri="{FF2B5EF4-FFF2-40B4-BE49-F238E27FC236}">
              <a16:creationId xmlns:a16="http://schemas.microsoft.com/office/drawing/2014/main" id="{1869CA4C-B234-42C7-980B-C7739A894D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4" name="Line 1">
          <a:extLst>
            <a:ext uri="{FF2B5EF4-FFF2-40B4-BE49-F238E27FC236}">
              <a16:creationId xmlns:a16="http://schemas.microsoft.com/office/drawing/2014/main" id="{65B86A9A-DF3C-4636-B9CD-4F5B670F56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5" name="Line 1">
          <a:extLst>
            <a:ext uri="{FF2B5EF4-FFF2-40B4-BE49-F238E27FC236}">
              <a16:creationId xmlns:a16="http://schemas.microsoft.com/office/drawing/2014/main" id="{91DF0CAD-EFB5-4A44-BB10-FF41AD4230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6" name="Line 1">
          <a:extLst>
            <a:ext uri="{FF2B5EF4-FFF2-40B4-BE49-F238E27FC236}">
              <a16:creationId xmlns:a16="http://schemas.microsoft.com/office/drawing/2014/main" id="{98B58AC8-23DB-45F6-A2A5-D681F1C177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7" name="Line 1">
          <a:extLst>
            <a:ext uri="{FF2B5EF4-FFF2-40B4-BE49-F238E27FC236}">
              <a16:creationId xmlns:a16="http://schemas.microsoft.com/office/drawing/2014/main" id="{6F7D9E35-5B56-405B-B8AA-45A4F9940F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8" name="Line 1">
          <a:extLst>
            <a:ext uri="{FF2B5EF4-FFF2-40B4-BE49-F238E27FC236}">
              <a16:creationId xmlns:a16="http://schemas.microsoft.com/office/drawing/2014/main" id="{6AF6B3E5-D386-4174-8E0C-086F7EBCB60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9" name="Line 1">
          <a:extLst>
            <a:ext uri="{FF2B5EF4-FFF2-40B4-BE49-F238E27FC236}">
              <a16:creationId xmlns:a16="http://schemas.microsoft.com/office/drawing/2014/main" id="{B1C76FD5-B388-48F8-878E-A36DBF7B07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0" name="Line 1">
          <a:extLst>
            <a:ext uri="{FF2B5EF4-FFF2-40B4-BE49-F238E27FC236}">
              <a16:creationId xmlns:a16="http://schemas.microsoft.com/office/drawing/2014/main" id="{C7D9F6B7-61FE-407D-ACD0-FD6EE5E239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1" name="Line 1">
          <a:extLst>
            <a:ext uri="{FF2B5EF4-FFF2-40B4-BE49-F238E27FC236}">
              <a16:creationId xmlns:a16="http://schemas.microsoft.com/office/drawing/2014/main" id="{8EB8FF41-177A-46BB-9935-19F6F5965A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2" name="Line 1">
          <a:extLst>
            <a:ext uri="{FF2B5EF4-FFF2-40B4-BE49-F238E27FC236}">
              <a16:creationId xmlns:a16="http://schemas.microsoft.com/office/drawing/2014/main" id="{22100E99-CB45-45F6-AF23-6FC8CB6E52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3" name="Line 1">
          <a:extLst>
            <a:ext uri="{FF2B5EF4-FFF2-40B4-BE49-F238E27FC236}">
              <a16:creationId xmlns:a16="http://schemas.microsoft.com/office/drawing/2014/main" id="{68809B87-4615-4D7C-85CF-5A0DAB9207C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4" name="Line 1">
          <a:extLst>
            <a:ext uri="{FF2B5EF4-FFF2-40B4-BE49-F238E27FC236}">
              <a16:creationId xmlns:a16="http://schemas.microsoft.com/office/drawing/2014/main" id="{9DEAA656-6E14-438E-B7DC-F907E2BF623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5" name="Line 1">
          <a:extLst>
            <a:ext uri="{FF2B5EF4-FFF2-40B4-BE49-F238E27FC236}">
              <a16:creationId xmlns:a16="http://schemas.microsoft.com/office/drawing/2014/main" id="{86905113-1A07-49BD-9386-8DCD4DC7E61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6" name="Line 1">
          <a:extLst>
            <a:ext uri="{FF2B5EF4-FFF2-40B4-BE49-F238E27FC236}">
              <a16:creationId xmlns:a16="http://schemas.microsoft.com/office/drawing/2014/main" id="{05A52031-F7DE-4711-8042-312DFEE67AB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7" name="Line 1">
          <a:extLst>
            <a:ext uri="{FF2B5EF4-FFF2-40B4-BE49-F238E27FC236}">
              <a16:creationId xmlns:a16="http://schemas.microsoft.com/office/drawing/2014/main" id="{6C69AA6D-3870-497D-ABB2-3431B8A86F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8" name="Line 1">
          <a:extLst>
            <a:ext uri="{FF2B5EF4-FFF2-40B4-BE49-F238E27FC236}">
              <a16:creationId xmlns:a16="http://schemas.microsoft.com/office/drawing/2014/main" id="{1CAC39C1-0F25-45DA-B821-C8D797ACDB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9" name="Line 1">
          <a:extLst>
            <a:ext uri="{FF2B5EF4-FFF2-40B4-BE49-F238E27FC236}">
              <a16:creationId xmlns:a16="http://schemas.microsoft.com/office/drawing/2014/main" id="{20C74199-071E-427B-924D-D721CA61F9F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60" name="Line 1">
          <a:extLst>
            <a:ext uri="{FF2B5EF4-FFF2-40B4-BE49-F238E27FC236}">
              <a16:creationId xmlns:a16="http://schemas.microsoft.com/office/drawing/2014/main" id="{B01AB626-C8D2-4C03-B5BC-3EDC0955BCD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1" name="Line 1">
          <a:extLst>
            <a:ext uri="{FF2B5EF4-FFF2-40B4-BE49-F238E27FC236}">
              <a16:creationId xmlns:a16="http://schemas.microsoft.com/office/drawing/2014/main" id="{AF22355A-F01C-4E75-A852-855A17767F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2" name="Line 1">
          <a:extLst>
            <a:ext uri="{FF2B5EF4-FFF2-40B4-BE49-F238E27FC236}">
              <a16:creationId xmlns:a16="http://schemas.microsoft.com/office/drawing/2014/main" id="{B4D1D5EB-264E-4021-BA7A-B62A9DA81C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3" name="Line 1">
          <a:extLst>
            <a:ext uri="{FF2B5EF4-FFF2-40B4-BE49-F238E27FC236}">
              <a16:creationId xmlns:a16="http://schemas.microsoft.com/office/drawing/2014/main" id="{ED85425F-B263-4494-AB0F-B2950D7DA6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4" name="Line 1">
          <a:extLst>
            <a:ext uri="{FF2B5EF4-FFF2-40B4-BE49-F238E27FC236}">
              <a16:creationId xmlns:a16="http://schemas.microsoft.com/office/drawing/2014/main" id="{667C8CDB-4AAE-408A-B3FF-E7E2C54159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5" name="Line 1">
          <a:extLst>
            <a:ext uri="{FF2B5EF4-FFF2-40B4-BE49-F238E27FC236}">
              <a16:creationId xmlns:a16="http://schemas.microsoft.com/office/drawing/2014/main" id="{FA7D8D47-A9B9-4932-9490-4FC90C8E75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6" name="Line 1">
          <a:extLst>
            <a:ext uri="{FF2B5EF4-FFF2-40B4-BE49-F238E27FC236}">
              <a16:creationId xmlns:a16="http://schemas.microsoft.com/office/drawing/2014/main" id="{7D1F61C9-4D3A-4F35-B021-2F5639E8C5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7" name="Line 1">
          <a:extLst>
            <a:ext uri="{FF2B5EF4-FFF2-40B4-BE49-F238E27FC236}">
              <a16:creationId xmlns:a16="http://schemas.microsoft.com/office/drawing/2014/main" id="{C122F0C6-368F-4388-8812-EC60748A76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8" name="Line 1">
          <a:extLst>
            <a:ext uri="{FF2B5EF4-FFF2-40B4-BE49-F238E27FC236}">
              <a16:creationId xmlns:a16="http://schemas.microsoft.com/office/drawing/2014/main" id="{565011AE-EE53-4C25-8630-79D80646A3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9" name="Line 1">
          <a:extLst>
            <a:ext uri="{FF2B5EF4-FFF2-40B4-BE49-F238E27FC236}">
              <a16:creationId xmlns:a16="http://schemas.microsoft.com/office/drawing/2014/main" id="{387F578D-EDAE-4D8F-8F7C-12C68E53CF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0" name="Line 1">
          <a:extLst>
            <a:ext uri="{FF2B5EF4-FFF2-40B4-BE49-F238E27FC236}">
              <a16:creationId xmlns:a16="http://schemas.microsoft.com/office/drawing/2014/main" id="{32E82DEE-6F86-4E61-93D0-BCBC380662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1" name="Line 1">
          <a:extLst>
            <a:ext uri="{FF2B5EF4-FFF2-40B4-BE49-F238E27FC236}">
              <a16:creationId xmlns:a16="http://schemas.microsoft.com/office/drawing/2014/main" id="{EB5A4613-7464-45F4-8F8F-C23AD6727A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2" name="Line 1">
          <a:extLst>
            <a:ext uri="{FF2B5EF4-FFF2-40B4-BE49-F238E27FC236}">
              <a16:creationId xmlns:a16="http://schemas.microsoft.com/office/drawing/2014/main" id="{ED755F95-F8FB-4FCD-B1E6-96C591F2E5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3" name="Line 1">
          <a:extLst>
            <a:ext uri="{FF2B5EF4-FFF2-40B4-BE49-F238E27FC236}">
              <a16:creationId xmlns:a16="http://schemas.microsoft.com/office/drawing/2014/main" id="{9BC5D10D-C548-4D17-BE55-FF020D20E1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4" name="Line 1">
          <a:extLst>
            <a:ext uri="{FF2B5EF4-FFF2-40B4-BE49-F238E27FC236}">
              <a16:creationId xmlns:a16="http://schemas.microsoft.com/office/drawing/2014/main" id="{2060BFB3-8A2C-4B8E-99FD-5EA76DFC9E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5" name="Line 1">
          <a:extLst>
            <a:ext uri="{FF2B5EF4-FFF2-40B4-BE49-F238E27FC236}">
              <a16:creationId xmlns:a16="http://schemas.microsoft.com/office/drawing/2014/main" id="{D105FBB0-6FE4-44F9-9B30-DDC2ED973BC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6" name="Line 1">
          <a:extLst>
            <a:ext uri="{FF2B5EF4-FFF2-40B4-BE49-F238E27FC236}">
              <a16:creationId xmlns:a16="http://schemas.microsoft.com/office/drawing/2014/main" id="{36F2A52B-01A3-414E-8924-F18866FFEF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7" name="Line 1">
          <a:extLst>
            <a:ext uri="{FF2B5EF4-FFF2-40B4-BE49-F238E27FC236}">
              <a16:creationId xmlns:a16="http://schemas.microsoft.com/office/drawing/2014/main" id="{74A4C407-7835-4DE9-9CCB-E92C530CA39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8" name="Line 1">
          <a:extLst>
            <a:ext uri="{FF2B5EF4-FFF2-40B4-BE49-F238E27FC236}">
              <a16:creationId xmlns:a16="http://schemas.microsoft.com/office/drawing/2014/main" id="{B9A9CC55-8A5F-46B2-9963-D495F12A94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9" name="Line 1">
          <a:extLst>
            <a:ext uri="{FF2B5EF4-FFF2-40B4-BE49-F238E27FC236}">
              <a16:creationId xmlns:a16="http://schemas.microsoft.com/office/drawing/2014/main" id="{E3641376-491F-41E8-B0AF-3E3B4EC108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0" name="Line 1">
          <a:extLst>
            <a:ext uri="{FF2B5EF4-FFF2-40B4-BE49-F238E27FC236}">
              <a16:creationId xmlns:a16="http://schemas.microsoft.com/office/drawing/2014/main" id="{8B7126EE-9980-4883-B1F4-B671832691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1" name="Line 1">
          <a:extLst>
            <a:ext uri="{FF2B5EF4-FFF2-40B4-BE49-F238E27FC236}">
              <a16:creationId xmlns:a16="http://schemas.microsoft.com/office/drawing/2014/main" id="{F57E5860-7854-42E3-B919-7FF38FE10A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2" name="Line 1">
          <a:extLst>
            <a:ext uri="{FF2B5EF4-FFF2-40B4-BE49-F238E27FC236}">
              <a16:creationId xmlns:a16="http://schemas.microsoft.com/office/drawing/2014/main" id="{4647E75A-5CC9-4579-9AC6-2F6D8A9216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3" name="Line 1">
          <a:extLst>
            <a:ext uri="{FF2B5EF4-FFF2-40B4-BE49-F238E27FC236}">
              <a16:creationId xmlns:a16="http://schemas.microsoft.com/office/drawing/2014/main" id="{8A7A2380-0B06-4F96-A88B-69FCBDA3C27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4" name="Line 1">
          <a:extLst>
            <a:ext uri="{FF2B5EF4-FFF2-40B4-BE49-F238E27FC236}">
              <a16:creationId xmlns:a16="http://schemas.microsoft.com/office/drawing/2014/main" id="{58D8F652-AA33-4231-8C83-4B6253D89DE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5" name="Line 1">
          <a:extLst>
            <a:ext uri="{FF2B5EF4-FFF2-40B4-BE49-F238E27FC236}">
              <a16:creationId xmlns:a16="http://schemas.microsoft.com/office/drawing/2014/main" id="{5CC412E5-B3D5-4AC1-8159-17A2B9A3597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6" name="Line 1">
          <a:extLst>
            <a:ext uri="{FF2B5EF4-FFF2-40B4-BE49-F238E27FC236}">
              <a16:creationId xmlns:a16="http://schemas.microsoft.com/office/drawing/2014/main" id="{8E6F1E8A-7C6F-4263-B7CE-E13F1AAD5AB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7" name="Line 1">
          <a:extLst>
            <a:ext uri="{FF2B5EF4-FFF2-40B4-BE49-F238E27FC236}">
              <a16:creationId xmlns:a16="http://schemas.microsoft.com/office/drawing/2014/main" id="{CC8DE99E-B28C-4740-94E4-7A62A2C4EB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8" name="Line 1">
          <a:extLst>
            <a:ext uri="{FF2B5EF4-FFF2-40B4-BE49-F238E27FC236}">
              <a16:creationId xmlns:a16="http://schemas.microsoft.com/office/drawing/2014/main" id="{E19D04D5-1B2C-4D4E-81AB-45A108150D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9" name="Line 1">
          <a:extLst>
            <a:ext uri="{FF2B5EF4-FFF2-40B4-BE49-F238E27FC236}">
              <a16:creationId xmlns:a16="http://schemas.microsoft.com/office/drawing/2014/main" id="{3BC33EC3-4FB5-47EE-AEA9-902A2C5BB06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90" name="Line 1">
          <a:extLst>
            <a:ext uri="{FF2B5EF4-FFF2-40B4-BE49-F238E27FC236}">
              <a16:creationId xmlns:a16="http://schemas.microsoft.com/office/drawing/2014/main" id="{2EBBEF2A-67B4-48BE-AACA-844594DFB5E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1" name="Line 1">
          <a:extLst>
            <a:ext uri="{FF2B5EF4-FFF2-40B4-BE49-F238E27FC236}">
              <a16:creationId xmlns:a16="http://schemas.microsoft.com/office/drawing/2014/main" id="{5D462BD1-F43C-430A-806E-3536318F03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2" name="Line 1">
          <a:extLst>
            <a:ext uri="{FF2B5EF4-FFF2-40B4-BE49-F238E27FC236}">
              <a16:creationId xmlns:a16="http://schemas.microsoft.com/office/drawing/2014/main" id="{6A05F375-36F4-4729-AF70-970850B95D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3" name="Line 1">
          <a:extLst>
            <a:ext uri="{FF2B5EF4-FFF2-40B4-BE49-F238E27FC236}">
              <a16:creationId xmlns:a16="http://schemas.microsoft.com/office/drawing/2014/main" id="{B5E8E11D-AB5A-470C-9BDB-65AAAA026B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4" name="Line 1">
          <a:extLst>
            <a:ext uri="{FF2B5EF4-FFF2-40B4-BE49-F238E27FC236}">
              <a16:creationId xmlns:a16="http://schemas.microsoft.com/office/drawing/2014/main" id="{48D6B79F-1166-4CE3-87D6-FD19C1CB5E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5" name="Line 1">
          <a:extLst>
            <a:ext uri="{FF2B5EF4-FFF2-40B4-BE49-F238E27FC236}">
              <a16:creationId xmlns:a16="http://schemas.microsoft.com/office/drawing/2014/main" id="{16B1067A-0EC1-4A04-B5AC-EA97BF59BC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6" name="Line 1">
          <a:extLst>
            <a:ext uri="{FF2B5EF4-FFF2-40B4-BE49-F238E27FC236}">
              <a16:creationId xmlns:a16="http://schemas.microsoft.com/office/drawing/2014/main" id="{CC6DD7AF-E037-4402-8DCE-64D15B1FCF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7" name="Line 1">
          <a:extLst>
            <a:ext uri="{FF2B5EF4-FFF2-40B4-BE49-F238E27FC236}">
              <a16:creationId xmlns:a16="http://schemas.microsoft.com/office/drawing/2014/main" id="{3B007CEC-8861-4896-AC16-2CA0332714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8" name="Line 1">
          <a:extLst>
            <a:ext uri="{FF2B5EF4-FFF2-40B4-BE49-F238E27FC236}">
              <a16:creationId xmlns:a16="http://schemas.microsoft.com/office/drawing/2014/main" id="{E9FD074B-F751-4B5E-8861-33953A77B6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9" name="Line 1">
          <a:extLst>
            <a:ext uri="{FF2B5EF4-FFF2-40B4-BE49-F238E27FC236}">
              <a16:creationId xmlns:a16="http://schemas.microsoft.com/office/drawing/2014/main" id="{F9EB8B9C-54A0-4C01-890B-6757589187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0" name="Line 1">
          <a:extLst>
            <a:ext uri="{FF2B5EF4-FFF2-40B4-BE49-F238E27FC236}">
              <a16:creationId xmlns:a16="http://schemas.microsoft.com/office/drawing/2014/main" id="{96454814-5DB0-4CD1-8AE1-53FC4E356B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1" name="Line 1">
          <a:extLst>
            <a:ext uri="{FF2B5EF4-FFF2-40B4-BE49-F238E27FC236}">
              <a16:creationId xmlns:a16="http://schemas.microsoft.com/office/drawing/2014/main" id="{60E8730F-5791-450E-95D9-049C59A857D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2" name="Line 1">
          <a:extLst>
            <a:ext uri="{FF2B5EF4-FFF2-40B4-BE49-F238E27FC236}">
              <a16:creationId xmlns:a16="http://schemas.microsoft.com/office/drawing/2014/main" id="{077B458B-0C26-4631-9F72-83D02890949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3" name="Line 1">
          <a:extLst>
            <a:ext uri="{FF2B5EF4-FFF2-40B4-BE49-F238E27FC236}">
              <a16:creationId xmlns:a16="http://schemas.microsoft.com/office/drawing/2014/main" id="{E63CC4B2-901A-47A6-BC00-6BCD5069CE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4" name="Line 1">
          <a:extLst>
            <a:ext uri="{FF2B5EF4-FFF2-40B4-BE49-F238E27FC236}">
              <a16:creationId xmlns:a16="http://schemas.microsoft.com/office/drawing/2014/main" id="{2FB79080-3ED3-4A5E-8DD2-4DB22F58BB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5" name="Line 1">
          <a:extLst>
            <a:ext uri="{FF2B5EF4-FFF2-40B4-BE49-F238E27FC236}">
              <a16:creationId xmlns:a16="http://schemas.microsoft.com/office/drawing/2014/main" id="{58771133-BF54-45F0-9B2B-2BABD85372B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6" name="Line 1">
          <a:extLst>
            <a:ext uri="{FF2B5EF4-FFF2-40B4-BE49-F238E27FC236}">
              <a16:creationId xmlns:a16="http://schemas.microsoft.com/office/drawing/2014/main" id="{1DB8D6A7-D508-4813-A989-75037EF229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7" name="Line 1">
          <a:extLst>
            <a:ext uri="{FF2B5EF4-FFF2-40B4-BE49-F238E27FC236}">
              <a16:creationId xmlns:a16="http://schemas.microsoft.com/office/drawing/2014/main" id="{A946B931-1D38-4140-B291-468A62A841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8" name="Line 1">
          <a:extLst>
            <a:ext uri="{FF2B5EF4-FFF2-40B4-BE49-F238E27FC236}">
              <a16:creationId xmlns:a16="http://schemas.microsoft.com/office/drawing/2014/main" id="{1E88F0A3-3825-4CB1-8E89-CC1462D9E9E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9" name="Line 1">
          <a:extLst>
            <a:ext uri="{FF2B5EF4-FFF2-40B4-BE49-F238E27FC236}">
              <a16:creationId xmlns:a16="http://schemas.microsoft.com/office/drawing/2014/main" id="{4613BB90-5ADA-44DC-A8C3-96EAE9A967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0" name="Line 1">
          <a:extLst>
            <a:ext uri="{FF2B5EF4-FFF2-40B4-BE49-F238E27FC236}">
              <a16:creationId xmlns:a16="http://schemas.microsoft.com/office/drawing/2014/main" id="{FF340B30-0776-4D4A-AA57-5E1DC8FB30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1" name="Line 1">
          <a:extLst>
            <a:ext uri="{FF2B5EF4-FFF2-40B4-BE49-F238E27FC236}">
              <a16:creationId xmlns:a16="http://schemas.microsoft.com/office/drawing/2014/main" id="{00DC1F5C-C0B3-4C5A-8BF5-D2ADAF90F7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2" name="Line 1">
          <a:extLst>
            <a:ext uri="{FF2B5EF4-FFF2-40B4-BE49-F238E27FC236}">
              <a16:creationId xmlns:a16="http://schemas.microsoft.com/office/drawing/2014/main" id="{278BF42C-A8E6-4DE6-84B8-10C215940A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3" name="Line 1">
          <a:extLst>
            <a:ext uri="{FF2B5EF4-FFF2-40B4-BE49-F238E27FC236}">
              <a16:creationId xmlns:a16="http://schemas.microsoft.com/office/drawing/2014/main" id="{1CA75AFF-80AB-4F71-A5D9-245E8B07FAF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4" name="Line 1">
          <a:extLst>
            <a:ext uri="{FF2B5EF4-FFF2-40B4-BE49-F238E27FC236}">
              <a16:creationId xmlns:a16="http://schemas.microsoft.com/office/drawing/2014/main" id="{0CFD8CE8-4895-44AE-8151-6916413C26E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5" name="Line 1">
          <a:extLst>
            <a:ext uri="{FF2B5EF4-FFF2-40B4-BE49-F238E27FC236}">
              <a16:creationId xmlns:a16="http://schemas.microsoft.com/office/drawing/2014/main" id="{A117D55F-8793-43BD-8303-D4E1AC81895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6" name="Line 1">
          <a:extLst>
            <a:ext uri="{FF2B5EF4-FFF2-40B4-BE49-F238E27FC236}">
              <a16:creationId xmlns:a16="http://schemas.microsoft.com/office/drawing/2014/main" id="{0DDB25CA-F565-43B8-9A56-FD48687586D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7" name="Line 1">
          <a:extLst>
            <a:ext uri="{FF2B5EF4-FFF2-40B4-BE49-F238E27FC236}">
              <a16:creationId xmlns:a16="http://schemas.microsoft.com/office/drawing/2014/main" id="{73E2E02D-8EE2-427B-9FC5-55C601D417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8" name="Line 1">
          <a:extLst>
            <a:ext uri="{FF2B5EF4-FFF2-40B4-BE49-F238E27FC236}">
              <a16:creationId xmlns:a16="http://schemas.microsoft.com/office/drawing/2014/main" id="{761095C5-9904-40F3-A7BE-FD357D662F6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9" name="Line 1">
          <a:extLst>
            <a:ext uri="{FF2B5EF4-FFF2-40B4-BE49-F238E27FC236}">
              <a16:creationId xmlns:a16="http://schemas.microsoft.com/office/drawing/2014/main" id="{D97EACB1-73EE-46F6-A158-1A024D7D6BC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20" name="Line 1">
          <a:extLst>
            <a:ext uri="{FF2B5EF4-FFF2-40B4-BE49-F238E27FC236}">
              <a16:creationId xmlns:a16="http://schemas.microsoft.com/office/drawing/2014/main" id="{0F502E4D-99FF-4737-88D0-B793C1E4365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1" name="Line 1">
          <a:extLst>
            <a:ext uri="{FF2B5EF4-FFF2-40B4-BE49-F238E27FC236}">
              <a16:creationId xmlns:a16="http://schemas.microsoft.com/office/drawing/2014/main" id="{DDF1CEE7-2E8C-44E5-81F0-411A2919F8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2" name="Line 1">
          <a:extLst>
            <a:ext uri="{FF2B5EF4-FFF2-40B4-BE49-F238E27FC236}">
              <a16:creationId xmlns:a16="http://schemas.microsoft.com/office/drawing/2014/main" id="{CA53398B-4592-47EC-9737-483EFE8CF1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3" name="Line 1">
          <a:extLst>
            <a:ext uri="{FF2B5EF4-FFF2-40B4-BE49-F238E27FC236}">
              <a16:creationId xmlns:a16="http://schemas.microsoft.com/office/drawing/2014/main" id="{89E3011D-AA0D-47DE-BDED-187CC8765E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4" name="Line 1">
          <a:extLst>
            <a:ext uri="{FF2B5EF4-FFF2-40B4-BE49-F238E27FC236}">
              <a16:creationId xmlns:a16="http://schemas.microsoft.com/office/drawing/2014/main" id="{1355D5FB-5D37-47F3-86F4-C903829F56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5" name="Line 1">
          <a:extLst>
            <a:ext uri="{FF2B5EF4-FFF2-40B4-BE49-F238E27FC236}">
              <a16:creationId xmlns:a16="http://schemas.microsoft.com/office/drawing/2014/main" id="{1934B3BE-7277-4DDE-B58D-14C237259B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6" name="Line 1">
          <a:extLst>
            <a:ext uri="{FF2B5EF4-FFF2-40B4-BE49-F238E27FC236}">
              <a16:creationId xmlns:a16="http://schemas.microsoft.com/office/drawing/2014/main" id="{812B10D3-940B-438A-BEBE-02CB7D65F55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7" name="Line 1">
          <a:extLst>
            <a:ext uri="{FF2B5EF4-FFF2-40B4-BE49-F238E27FC236}">
              <a16:creationId xmlns:a16="http://schemas.microsoft.com/office/drawing/2014/main" id="{85230C84-2C0C-450B-8367-F8B63C16D3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8" name="Line 1">
          <a:extLst>
            <a:ext uri="{FF2B5EF4-FFF2-40B4-BE49-F238E27FC236}">
              <a16:creationId xmlns:a16="http://schemas.microsoft.com/office/drawing/2014/main" id="{AF98A977-D975-439D-B149-1265C66304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9" name="Line 1">
          <a:extLst>
            <a:ext uri="{FF2B5EF4-FFF2-40B4-BE49-F238E27FC236}">
              <a16:creationId xmlns:a16="http://schemas.microsoft.com/office/drawing/2014/main" id="{25A95E00-E9F9-4EE4-9489-1548F806A1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0" name="Line 1">
          <a:extLst>
            <a:ext uri="{FF2B5EF4-FFF2-40B4-BE49-F238E27FC236}">
              <a16:creationId xmlns:a16="http://schemas.microsoft.com/office/drawing/2014/main" id="{7FAA6732-7A1D-4820-B067-CE22AAFF06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1" name="Line 1">
          <a:extLst>
            <a:ext uri="{FF2B5EF4-FFF2-40B4-BE49-F238E27FC236}">
              <a16:creationId xmlns:a16="http://schemas.microsoft.com/office/drawing/2014/main" id="{AD99B053-4087-454D-AB96-44EAD6A44B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2" name="Line 1">
          <a:extLst>
            <a:ext uri="{FF2B5EF4-FFF2-40B4-BE49-F238E27FC236}">
              <a16:creationId xmlns:a16="http://schemas.microsoft.com/office/drawing/2014/main" id="{0CB50817-DA86-44F3-97AE-F4C22717C0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3" name="Line 1">
          <a:extLst>
            <a:ext uri="{FF2B5EF4-FFF2-40B4-BE49-F238E27FC236}">
              <a16:creationId xmlns:a16="http://schemas.microsoft.com/office/drawing/2014/main" id="{32EFF521-2503-4A3F-B324-1F42069BB6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4" name="Line 1">
          <a:extLst>
            <a:ext uri="{FF2B5EF4-FFF2-40B4-BE49-F238E27FC236}">
              <a16:creationId xmlns:a16="http://schemas.microsoft.com/office/drawing/2014/main" id="{3D1B46B7-7C5A-44D6-9112-89CAA25CF9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5" name="Line 1">
          <a:extLst>
            <a:ext uri="{FF2B5EF4-FFF2-40B4-BE49-F238E27FC236}">
              <a16:creationId xmlns:a16="http://schemas.microsoft.com/office/drawing/2014/main" id="{E312F2A8-8C35-4B09-8CC5-0826E92F7A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6" name="Line 1">
          <a:extLst>
            <a:ext uri="{FF2B5EF4-FFF2-40B4-BE49-F238E27FC236}">
              <a16:creationId xmlns:a16="http://schemas.microsoft.com/office/drawing/2014/main" id="{5107E8B4-0DB8-4F3D-9944-912501A63F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7" name="Line 1">
          <a:extLst>
            <a:ext uri="{FF2B5EF4-FFF2-40B4-BE49-F238E27FC236}">
              <a16:creationId xmlns:a16="http://schemas.microsoft.com/office/drawing/2014/main" id="{F29FBD76-B1B6-4C26-BE8C-8B3D8DACF0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8" name="Line 1">
          <a:extLst>
            <a:ext uri="{FF2B5EF4-FFF2-40B4-BE49-F238E27FC236}">
              <a16:creationId xmlns:a16="http://schemas.microsoft.com/office/drawing/2014/main" id="{70F3911D-3FF7-4A9A-8AB2-E0FDCB9030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9" name="Line 1">
          <a:extLst>
            <a:ext uri="{FF2B5EF4-FFF2-40B4-BE49-F238E27FC236}">
              <a16:creationId xmlns:a16="http://schemas.microsoft.com/office/drawing/2014/main" id="{F6ADCF29-67DC-48C8-B9D5-894289ECA9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0" name="Line 1">
          <a:extLst>
            <a:ext uri="{FF2B5EF4-FFF2-40B4-BE49-F238E27FC236}">
              <a16:creationId xmlns:a16="http://schemas.microsoft.com/office/drawing/2014/main" id="{2B3E27F4-4099-4B27-82FB-0932C585D4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1" name="Line 1">
          <a:extLst>
            <a:ext uri="{FF2B5EF4-FFF2-40B4-BE49-F238E27FC236}">
              <a16:creationId xmlns:a16="http://schemas.microsoft.com/office/drawing/2014/main" id="{E86CCB93-977C-42F1-9E44-3F4ABD4C0E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2" name="Line 1">
          <a:extLst>
            <a:ext uri="{FF2B5EF4-FFF2-40B4-BE49-F238E27FC236}">
              <a16:creationId xmlns:a16="http://schemas.microsoft.com/office/drawing/2014/main" id="{EE961770-5374-49C3-A831-B611F7583D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443" name="テキスト ボックス 5442">
          <a:extLst>
            <a:ext uri="{FF2B5EF4-FFF2-40B4-BE49-F238E27FC236}">
              <a16:creationId xmlns:a16="http://schemas.microsoft.com/office/drawing/2014/main" id="{6026D56C-047A-4A8D-A3FD-2FCCDF65B050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4" name="Line 1">
          <a:extLst>
            <a:ext uri="{FF2B5EF4-FFF2-40B4-BE49-F238E27FC236}">
              <a16:creationId xmlns:a16="http://schemas.microsoft.com/office/drawing/2014/main" id="{2DEE511C-97FF-4E14-BD93-2217B3488F0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5" name="Line 1">
          <a:extLst>
            <a:ext uri="{FF2B5EF4-FFF2-40B4-BE49-F238E27FC236}">
              <a16:creationId xmlns:a16="http://schemas.microsoft.com/office/drawing/2014/main" id="{A9EC35AA-F343-4BD6-8B20-B8EB2F186F4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6" name="Line 1">
          <a:extLst>
            <a:ext uri="{FF2B5EF4-FFF2-40B4-BE49-F238E27FC236}">
              <a16:creationId xmlns:a16="http://schemas.microsoft.com/office/drawing/2014/main" id="{FC3FA4AD-D721-48AC-8DDF-9266CD78EB3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7" name="Line 1">
          <a:extLst>
            <a:ext uri="{FF2B5EF4-FFF2-40B4-BE49-F238E27FC236}">
              <a16:creationId xmlns:a16="http://schemas.microsoft.com/office/drawing/2014/main" id="{BC7D4955-8EF6-4471-AF39-600CB08A197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8" name="Line 1">
          <a:extLst>
            <a:ext uri="{FF2B5EF4-FFF2-40B4-BE49-F238E27FC236}">
              <a16:creationId xmlns:a16="http://schemas.microsoft.com/office/drawing/2014/main" id="{F3C08819-E2CC-420E-AA3B-6BC4015577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9" name="Line 1">
          <a:extLst>
            <a:ext uri="{FF2B5EF4-FFF2-40B4-BE49-F238E27FC236}">
              <a16:creationId xmlns:a16="http://schemas.microsoft.com/office/drawing/2014/main" id="{FF3DFEC0-D83C-48D8-A8D2-3F18EC4719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50" name="Line 1">
          <a:extLst>
            <a:ext uri="{FF2B5EF4-FFF2-40B4-BE49-F238E27FC236}">
              <a16:creationId xmlns:a16="http://schemas.microsoft.com/office/drawing/2014/main" id="{07B9F612-F87B-46DC-9756-81636B77166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51" name="Line 1">
          <a:extLst>
            <a:ext uri="{FF2B5EF4-FFF2-40B4-BE49-F238E27FC236}">
              <a16:creationId xmlns:a16="http://schemas.microsoft.com/office/drawing/2014/main" id="{6BBE3BB6-82C6-4E9B-B5F7-7467B8FBF9D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2" name="Line 1">
          <a:extLst>
            <a:ext uri="{FF2B5EF4-FFF2-40B4-BE49-F238E27FC236}">
              <a16:creationId xmlns:a16="http://schemas.microsoft.com/office/drawing/2014/main" id="{1A78C532-B4BA-4C61-AA2F-2989D3DF72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3" name="Line 1">
          <a:extLst>
            <a:ext uri="{FF2B5EF4-FFF2-40B4-BE49-F238E27FC236}">
              <a16:creationId xmlns:a16="http://schemas.microsoft.com/office/drawing/2014/main" id="{7C330500-1D42-40ED-BEB6-FE027447E5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4" name="Line 1">
          <a:extLst>
            <a:ext uri="{FF2B5EF4-FFF2-40B4-BE49-F238E27FC236}">
              <a16:creationId xmlns:a16="http://schemas.microsoft.com/office/drawing/2014/main" id="{101154A0-06E7-4D31-A848-1861D4206E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5" name="Line 1">
          <a:extLst>
            <a:ext uri="{FF2B5EF4-FFF2-40B4-BE49-F238E27FC236}">
              <a16:creationId xmlns:a16="http://schemas.microsoft.com/office/drawing/2014/main" id="{04506163-E110-43C3-8B9E-9A2C8806092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6" name="Line 1">
          <a:extLst>
            <a:ext uri="{FF2B5EF4-FFF2-40B4-BE49-F238E27FC236}">
              <a16:creationId xmlns:a16="http://schemas.microsoft.com/office/drawing/2014/main" id="{D79464F5-187C-49EA-8F5A-25A621097C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7" name="Line 1">
          <a:extLst>
            <a:ext uri="{FF2B5EF4-FFF2-40B4-BE49-F238E27FC236}">
              <a16:creationId xmlns:a16="http://schemas.microsoft.com/office/drawing/2014/main" id="{B58E4BDD-BE27-49EB-9B07-A0255C2D92C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8" name="Line 1">
          <a:extLst>
            <a:ext uri="{FF2B5EF4-FFF2-40B4-BE49-F238E27FC236}">
              <a16:creationId xmlns:a16="http://schemas.microsoft.com/office/drawing/2014/main" id="{8CE5FC32-F513-4646-9196-A06A0610C6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9" name="Line 1">
          <a:extLst>
            <a:ext uri="{FF2B5EF4-FFF2-40B4-BE49-F238E27FC236}">
              <a16:creationId xmlns:a16="http://schemas.microsoft.com/office/drawing/2014/main" id="{41FB2476-F2E1-46DC-BCEA-BBFA456617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0" name="Line 1">
          <a:extLst>
            <a:ext uri="{FF2B5EF4-FFF2-40B4-BE49-F238E27FC236}">
              <a16:creationId xmlns:a16="http://schemas.microsoft.com/office/drawing/2014/main" id="{604E60A1-54BF-4057-85D9-6F327FD2B6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1" name="Line 1">
          <a:extLst>
            <a:ext uri="{FF2B5EF4-FFF2-40B4-BE49-F238E27FC236}">
              <a16:creationId xmlns:a16="http://schemas.microsoft.com/office/drawing/2014/main" id="{B9E497A2-14F1-4B41-8A2B-9015DC3C0C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2" name="Line 1">
          <a:extLst>
            <a:ext uri="{FF2B5EF4-FFF2-40B4-BE49-F238E27FC236}">
              <a16:creationId xmlns:a16="http://schemas.microsoft.com/office/drawing/2014/main" id="{3188974F-BD20-43BF-B64F-631613F664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3" name="Line 1">
          <a:extLst>
            <a:ext uri="{FF2B5EF4-FFF2-40B4-BE49-F238E27FC236}">
              <a16:creationId xmlns:a16="http://schemas.microsoft.com/office/drawing/2014/main" id="{A76A72EB-6999-4357-AAB8-B37853BE6C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4" name="Line 1">
          <a:extLst>
            <a:ext uri="{FF2B5EF4-FFF2-40B4-BE49-F238E27FC236}">
              <a16:creationId xmlns:a16="http://schemas.microsoft.com/office/drawing/2014/main" id="{B6040750-F0BA-4E73-BFC1-1A16BB83F3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5" name="Line 1">
          <a:extLst>
            <a:ext uri="{FF2B5EF4-FFF2-40B4-BE49-F238E27FC236}">
              <a16:creationId xmlns:a16="http://schemas.microsoft.com/office/drawing/2014/main" id="{D38F3CD7-A89D-410A-B60D-ADEAF26DF9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6" name="Line 1">
          <a:extLst>
            <a:ext uri="{FF2B5EF4-FFF2-40B4-BE49-F238E27FC236}">
              <a16:creationId xmlns:a16="http://schemas.microsoft.com/office/drawing/2014/main" id="{4F4EA546-E251-4BA0-A9E6-19A6BBB996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7" name="Line 1">
          <a:extLst>
            <a:ext uri="{FF2B5EF4-FFF2-40B4-BE49-F238E27FC236}">
              <a16:creationId xmlns:a16="http://schemas.microsoft.com/office/drawing/2014/main" id="{434310E8-2E4D-44BC-8171-ACF322D4C4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8" name="Line 1">
          <a:extLst>
            <a:ext uri="{FF2B5EF4-FFF2-40B4-BE49-F238E27FC236}">
              <a16:creationId xmlns:a16="http://schemas.microsoft.com/office/drawing/2014/main" id="{FF9A6CDD-52A0-41FF-A25A-49C50A44CF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9" name="Line 1">
          <a:extLst>
            <a:ext uri="{FF2B5EF4-FFF2-40B4-BE49-F238E27FC236}">
              <a16:creationId xmlns:a16="http://schemas.microsoft.com/office/drawing/2014/main" id="{DE19EBF5-8D0D-42E2-8F0A-CB78F53C53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0" name="Line 1">
          <a:extLst>
            <a:ext uri="{FF2B5EF4-FFF2-40B4-BE49-F238E27FC236}">
              <a16:creationId xmlns:a16="http://schemas.microsoft.com/office/drawing/2014/main" id="{BD91CE10-9A69-4D4A-8806-25CF98E93E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1" name="Line 1">
          <a:extLst>
            <a:ext uri="{FF2B5EF4-FFF2-40B4-BE49-F238E27FC236}">
              <a16:creationId xmlns:a16="http://schemas.microsoft.com/office/drawing/2014/main" id="{C69A11D0-43F9-4B6A-ABF8-C286ED868A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2" name="Line 1">
          <a:extLst>
            <a:ext uri="{FF2B5EF4-FFF2-40B4-BE49-F238E27FC236}">
              <a16:creationId xmlns:a16="http://schemas.microsoft.com/office/drawing/2014/main" id="{76D263FE-35E2-463C-A4B9-934132DCA7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3" name="Line 1">
          <a:extLst>
            <a:ext uri="{FF2B5EF4-FFF2-40B4-BE49-F238E27FC236}">
              <a16:creationId xmlns:a16="http://schemas.microsoft.com/office/drawing/2014/main" id="{2E8D636B-EB43-4A3A-807D-98A7893343C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4" name="Line 1">
          <a:extLst>
            <a:ext uri="{FF2B5EF4-FFF2-40B4-BE49-F238E27FC236}">
              <a16:creationId xmlns:a16="http://schemas.microsoft.com/office/drawing/2014/main" id="{3B9F8FA2-7BF7-4184-A4AE-809A8510AF9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5" name="Line 1">
          <a:extLst>
            <a:ext uri="{FF2B5EF4-FFF2-40B4-BE49-F238E27FC236}">
              <a16:creationId xmlns:a16="http://schemas.microsoft.com/office/drawing/2014/main" id="{8BF3E44E-F2DF-41E3-8688-F70B404FEE4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6" name="Line 1">
          <a:extLst>
            <a:ext uri="{FF2B5EF4-FFF2-40B4-BE49-F238E27FC236}">
              <a16:creationId xmlns:a16="http://schemas.microsoft.com/office/drawing/2014/main" id="{143EBF02-D9CD-4A65-BA8B-2E2BCFBC6BE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7" name="Line 1">
          <a:extLst>
            <a:ext uri="{FF2B5EF4-FFF2-40B4-BE49-F238E27FC236}">
              <a16:creationId xmlns:a16="http://schemas.microsoft.com/office/drawing/2014/main" id="{27C7D113-2E7F-4A37-8756-1310DFA94A2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8" name="Line 1">
          <a:extLst>
            <a:ext uri="{FF2B5EF4-FFF2-40B4-BE49-F238E27FC236}">
              <a16:creationId xmlns:a16="http://schemas.microsoft.com/office/drawing/2014/main" id="{DAF86539-ED08-41B7-9E7F-3E1F20C383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9" name="Line 1">
          <a:extLst>
            <a:ext uri="{FF2B5EF4-FFF2-40B4-BE49-F238E27FC236}">
              <a16:creationId xmlns:a16="http://schemas.microsoft.com/office/drawing/2014/main" id="{075C2D43-B3DF-452F-BC9C-BF99D4CF8F0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0" name="Line 1">
          <a:extLst>
            <a:ext uri="{FF2B5EF4-FFF2-40B4-BE49-F238E27FC236}">
              <a16:creationId xmlns:a16="http://schemas.microsoft.com/office/drawing/2014/main" id="{209C6C97-EF5F-4BA4-8E34-15ED54E47FC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1" name="Line 1">
          <a:extLst>
            <a:ext uri="{FF2B5EF4-FFF2-40B4-BE49-F238E27FC236}">
              <a16:creationId xmlns:a16="http://schemas.microsoft.com/office/drawing/2014/main" id="{FFD19AC6-B368-41EE-839C-AF4E4D7946A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2" name="Line 1">
          <a:extLst>
            <a:ext uri="{FF2B5EF4-FFF2-40B4-BE49-F238E27FC236}">
              <a16:creationId xmlns:a16="http://schemas.microsoft.com/office/drawing/2014/main" id="{35F60B6B-0356-4A5D-8151-014AD3FCF5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3" name="Line 1">
          <a:extLst>
            <a:ext uri="{FF2B5EF4-FFF2-40B4-BE49-F238E27FC236}">
              <a16:creationId xmlns:a16="http://schemas.microsoft.com/office/drawing/2014/main" id="{BB81BB6E-5901-4BF2-BC38-4352C7B353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4" name="Line 1">
          <a:extLst>
            <a:ext uri="{FF2B5EF4-FFF2-40B4-BE49-F238E27FC236}">
              <a16:creationId xmlns:a16="http://schemas.microsoft.com/office/drawing/2014/main" id="{CB829F6E-5B1B-4B04-BB09-2BB3285813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5" name="Line 1">
          <a:extLst>
            <a:ext uri="{FF2B5EF4-FFF2-40B4-BE49-F238E27FC236}">
              <a16:creationId xmlns:a16="http://schemas.microsoft.com/office/drawing/2014/main" id="{76D54027-10F9-4342-BF2E-3B65DA6D3E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6" name="Line 1">
          <a:extLst>
            <a:ext uri="{FF2B5EF4-FFF2-40B4-BE49-F238E27FC236}">
              <a16:creationId xmlns:a16="http://schemas.microsoft.com/office/drawing/2014/main" id="{4CC0DE1D-1A23-4A3E-9E2F-0E0B6294D8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7" name="Line 1">
          <a:extLst>
            <a:ext uri="{FF2B5EF4-FFF2-40B4-BE49-F238E27FC236}">
              <a16:creationId xmlns:a16="http://schemas.microsoft.com/office/drawing/2014/main" id="{32ADC3B5-CAA9-4791-B05E-508C0602C4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8" name="Line 1">
          <a:extLst>
            <a:ext uri="{FF2B5EF4-FFF2-40B4-BE49-F238E27FC236}">
              <a16:creationId xmlns:a16="http://schemas.microsoft.com/office/drawing/2014/main" id="{05F1CECC-A868-4B12-A625-A2AE1E0541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9" name="Line 1">
          <a:extLst>
            <a:ext uri="{FF2B5EF4-FFF2-40B4-BE49-F238E27FC236}">
              <a16:creationId xmlns:a16="http://schemas.microsoft.com/office/drawing/2014/main" id="{90B2F4CF-0214-4289-93E9-8537EB5F3F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0" name="Line 1">
          <a:extLst>
            <a:ext uri="{FF2B5EF4-FFF2-40B4-BE49-F238E27FC236}">
              <a16:creationId xmlns:a16="http://schemas.microsoft.com/office/drawing/2014/main" id="{F8D12AB4-3744-46CE-9966-9B740F2E4F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1" name="Line 1">
          <a:extLst>
            <a:ext uri="{FF2B5EF4-FFF2-40B4-BE49-F238E27FC236}">
              <a16:creationId xmlns:a16="http://schemas.microsoft.com/office/drawing/2014/main" id="{7CEE8637-7D33-430D-89F9-C3FDC3588F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2" name="Line 1">
          <a:extLst>
            <a:ext uri="{FF2B5EF4-FFF2-40B4-BE49-F238E27FC236}">
              <a16:creationId xmlns:a16="http://schemas.microsoft.com/office/drawing/2014/main" id="{B847B738-7656-40A2-821D-0A50615419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3" name="Line 1">
          <a:extLst>
            <a:ext uri="{FF2B5EF4-FFF2-40B4-BE49-F238E27FC236}">
              <a16:creationId xmlns:a16="http://schemas.microsoft.com/office/drawing/2014/main" id="{B98FD192-D6C3-4BEF-BE6D-AADD88D8A5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4" name="Line 1">
          <a:extLst>
            <a:ext uri="{FF2B5EF4-FFF2-40B4-BE49-F238E27FC236}">
              <a16:creationId xmlns:a16="http://schemas.microsoft.com/office/drawing/2014/main" id="{4D3A7B42-0D54-4D78-AC6A-3B7253AAA8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5" name="Line 1">
          <a:extLst>
            <a:ext uri="{FF2B5EF4-FFF2-40B4-BE49-F238E27FC236}">
              <a16:creationId xmlns:a16="http://schemas.microsoft.com/office/drawing/2014/main" id="{94CD68C2-944C-4C83-82D0-E58863B90A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6" name="Line 1">
          <a:extLst>
            <a:ext uri="{FF2B5EF4-FFF2-40B4-BE49-F238E27FC236}">
              <a16:creationId xmlns:a16="http://schemas.microsoft.com/office/drawing/2014/main" id="{6133A0B4-95C5-4FE3-8D40-BC200768B1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7" name="Line 1">
          <a:extLst>
            <a:ext uri="{FF2B5EF4-FFF2-40B4-BE49-F238E27FC236}">
              <a16:creationId xmlns:a16="http://schemas.microsoft.com/office/drawing/2014/main" id="{201209A2-AC46-4569-A918-10E7CAC7BC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8" name="Line 1">
          <a:extLst>
            <a:ext uri="{FF2B5EF4-FFF2-40B4-BE49-F238E27FC236}">
              <a16:creationId xmlns:a16="http://schemas.microsoft.com/office/drawing/2014/main" id="{453421E4-CC14-4762-8E80-12BE2A3750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9" name="Line 1">
          <a:extLst>
            <a:ext uri="{FF2B5EF4-FFF2-40B4-BE49-F238E27FC236}">
              <a16:creationId xmlns:a16="http://schemas.microsoft.com/office/drawing/2014/main" id="{9065CF6A-1EA3-49D9-BB05-06E8F54791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0" name="Line 1">
          <a:extLst>
            <a:ext uri="{FF2B5EF4-FFF2-40B4-BE49-F238E27FC236}">
              <a16:creationId xmlns:a16="http://schemas.microsoft.com/office/drawing/2014/main" id="{919BB257-F832-458C-958F-5DF21A5D2B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1" name="Line 1">
          <a:extLst>
            <a:ext uri="{FF2B5EF4-FFF2-40B4-BE49-F238E27FC236}">
              <a16:creationId xmlns:a16="http://schemas.microsoft.com/office/drawing/2014/main" id="{2A590B14-3C8F-4518-9357-1F4D9458F0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2" name="Line 1">
          <a:extLst>
            <a:ext uri="{FF2B5EF4-FFF2-40B4-BE49-F238E27FC236}">
              <a16:creationId xmlns:a16="http://schemas.microsoft.com/office/drawing/2014/main" id="{A27C082D-D4BA-4EB7-BD06-2C7FB1AF22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3" name="Line 1">
          <a:extLst>
            <a:ext uri="{FF2B5EF4-FFF2-40B4-BE49-F238E27FC236}">
              <a16:creationId xmlns:a16="http://schemas.microsoft.com/office/drawing/2014/main" id="{4F2746F4-913C-4083-AD33-6493F8EAC6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4" name="Line 1">
          <a:extLst>
            <a:ext uri="{FF2B5EF4-FFF2-40B4-BE49-F238E27FC236}">
              <a16:creationId xmlns:a16="http://schemas.microsoft.com/office/drawing/2014/main" id="{008E3C3A-F40B-4CD5-A86C-811AD9EF3B1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5" name="Line 1">
          <a:extLst>
            <a:ext uri="{FF2B5EF4-FFF2-40B4-BE49-F238E27FC236}">
              <a16:creationId xmlns:a16="http://schemas.microsoft.com/office/drawing/2014/main" id="{96549488-EC06-42FE-983A-E0CD0CDB459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6" name="Line 1">
          <a:extLst>
            <a:ext uri="{FF2B5EF4-FFF2-40B4-BE49-F238E27FC236}">
              <a16:creationId xmlns:a16="http://schemas.microsoft.com/office/drawing/2014/main" id="{284F8F2E-49BD-4601-8AA9-29B697B6132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7" name="Line 1">
          <a:extLst>
            <a:ext uri="{FF2B5EF4-FFF2-40B4-BE49-F238E27FC236}">
              <a16:creationId xmlns:a16="http://schemas.microsoft.com/office/drawing/2014/main" id="{BAE2A7FA-18B6-45AE-8E8A-8D0B274E7A7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8" name="Line 1">
          <a:extLst>
            <a:ext uri="{FF2B5EF4-FFF2-40B4-BE49-F238E27FC236}">
              <a16:creationId xmlns:a16="http://schemas.microsoft.com/office/drawing/2014/main" id="{EA6692C9-B035-44BA-80EA-6DFFA503B8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9" name="Line 1">
          <a:extLst>
            <a:ext uri="{FF2B5EF4-FFF2-40B4-BE49-F238E27FC236}">
              <a16:creationId xmlns:a16="http://schemas.microsoft.com/office/drawing/2014/main" id="{6687DB3E-05DC-48E1-A8B7-111049E5B0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10" name="Line 1">
          <a:extLst>
            <a:ext uri="{FF2B5EF4-FFF2-40B4-BE49-F238E27FC236}">
              <a16:creationId xmlns:a16="http://schemas.microsoft.com/office/drawing/2014/main" id="{E408138D-12EC-4259-81D7-F4FB041EAC2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11" name="Line 1">
          <a:extLst>
            <a:ext uri="{FF2B5EF4-FFF2-40B4-BE49-F238E27FC236}">
              <a16:creationId xmlns:a16="http://schemas.microsoft.com/office/drawing/2014/main" id="{785C3BBE-79B3-4E68-97C4-8D5FE3CF1E8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2" name="Line 1">
          <a:extLst>
            <a:ext uri="{FF2B5EF4-FFF2-40B4-BE49-F238E27FC236}">
              <a16:creationId xmlns:a16="http://schemas.microsoft.com/office/drawing/2014/main" id="{2D8CD1C1-1E02-4EC9-A4D2-181ED07FF2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3" name="Line 1">
          <a:extLst>
            <a:ext uri="{FF2B5EF4-FFF2-40B4-BE49-F238E27FC236}">
              <a16:creationId xmlns:a16="http://schemas.microsoft.com/office/drawing/2014/main" id="{5905998B-C090-4B36-9CF0-59E8C2B609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4" name="Line 1">
          <a:extLst>
            <a:ext uri="{FF2B5EF4-FFF2-40B4-BE49-F238E27FC236}">
              <a16:creationId xmlns:a16="http://schemas.microsoft.com/office/drawing/2014/main" id="{9198E2F4-F271-4D44-9EA2-323D006932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5" name="Line 1">
          <a:extLst>
            <a:ext uri="{FF2B5EF4-FFF2-40B4-BE49-F238E27FC236}">
              <a16:creationId xmlns:a16="http://schemas.microsoft.com/office/drawing/2014/main" id="{36DF27DD-1196-485C-9EC9-EC8584564E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6" name="Line 1">
          <a:extLst>
            <a:ext uri="{FF2B5EF4-FFF2-40B4-BE49-F238E27FC236}">
              <a16:creationId xmlns:a16="http://schemas.microsoft.com/office/drawing/2014/main" id="{7B247CCE-68CD-4FA9-A752-BED0421587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7" name="Line 1">
          <a:extLst>
            <a:ext uri="{FF2B5EF4-FFF2-40B4-BE49-F238E27FC236}">
              <a16:creationId xmlns:a16="http://schemas.microsoft.com/office/drawing/2014/main" id="{0CB379D3-2A5B-4ECB-A6AC-A9F14521AB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8" name="Line 1">
          <a:extLst>
            <a:ext uri="{FF2B5EF4-FFF2-40B4-BE49-F238E27FC236}">
              <a16:creationId xmlns:a16="http://schemas.microsoft.com/office/drawing/2014/main" id="{AB42F3AC-0263-4D84-BBA0-97C3463550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9" name="Line 1">
          <a:extLst>
            <a:ext uri="{FF2B5EF4-FFF2-40B4-BE49-F238E27FC236}">
              <a16:creationId xmlns:a16="http://schemas.microsoft.com/office/drawing/2014/main" id="{02186297-6DC4-4719-BA30-94F3C175A9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0" name="Line 1">
          <a:extLst>
            <a:ext uri="{FF2B5EF4-FFF2-40B4-BE49-F238E27FC236}">
              <a16:creationId xmlns:a16="http://schemas.microsoft.com/office/drawing/2014/main" id="{0D670A57-BE2B-43A9-866F-0E35F4A56E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1" name="Line 1">
          <a:extLst>
            <a:ext uri="{FF2B5EF4-FFF2-40B4-BE49-F238E27FC236}">
              <a16:creationId xmlns:a16="http://schemas.microsoft.com/office/drawing/2014/main" id="{DE27E61F-71EF-432F-81E8-2C01F29D5E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2" name="Line 1">
          <a:extLst>
            <a:ext uri="{FF2B5EF4-FFF2-40B4-BE49-F238E27FC236}">
              <a16:creationId xmlns:a16="http://schemas.microsoft.com/office/drawing/2014/main" id="{B978D493-715B-4879-B987-E7CBCC7CE4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3" name="Line 1">
          <a:extLst>
            <a:ext uri="{FF2B5EF4-FFF2-40B4-BE49-F238E27FC236}">
              <a16:creationId xmlns:a16="http://schemas.microsoft.com/office/drawing/2014/main" id="{EAC40C91-870C-455A-B236-0B7D4D8740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4" name="Line 1">
          <a:extLst>
            <a:ext uri="{FF2B5EF4-FFF2-40B4-BE49-F238E27FC236}">
              <a16:creationId xmlns:a16="http://schemas.microsoft.com/office/drawing/2014/main" id="{1AFD8696-131B-4D84-88C2-4C284F49B2B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5" name="Line 1">
          <a:extLst>
            <a:ext uri="{FF2B5EF4-FFF2-40B4-BE49-F238E27FC236}">
              <a16:creationId xmlns:a16="http://schemas.microsoft.com/office/drawing/2014/main" id="{7FF51C2E-5966-48F3-9C8B-110E2CD0C2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6" name="Line 1">
          <a:extLst>
            <a:ext uri="{FF2B5EF4-FFF2-40B4-BE49-F238E27FC236}">
              <a16:creationId xmlns:a16="http://schemas.microsoft.com/office/drawing/2014/main" id="{34C5BD74-34EA-49C2-BD45-AD971257DCE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7" name="Line 1">
          <a:extLst>
            <a:ext uri="{FF2B5EF4-FFF2-40B4-BE49-F238E27FC236}">
              <a16:creationId xmlns:a16="http://schemas.microsoft.com/office/drawing/2014/main" id="{A3FE067B-A4AA-42A9-AA6A-60C7FDC27C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8" name="Line 1">
          <a:extLst>
            <a:ext uri="{FF2B5EF4-FFF2-40B4-BE49-F238E27FC236}">
              <a16:creationId xmlns:a16="http://schemas.microsoft.com/office/drawing/2014/main" id="{D6F35A7A-6D88-4C44-8C47-D78C8E0488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9" name="Line 1">
          <a:extLst>
            <a:ext uri="{FF2B5EF4-FFF2-40B4-BE49-F238E27FC236}">
              <a16:creationId xmlns:a16="http://schemas.microsoft.com/office/drawing/2014/main" id="{E77E36E1-20C7-4487-8445-0FC462F184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0" name="Line 1">
          <a:extLst>
            <a:ext uri="{FF2B5EF4-FFF2-40B4-BE49-F238E27FC236}">
              <a16:creationId xmlns:a16="http://schemas.microsoft.com/office/drawing/2014/main" id="{97339E0A-4040-4B51-B059-C9B0F06299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1" name="Line 1">
          <a:extLst>
            <a:ext uri="{FF2B5EF4-FFF2-40B4-BE49-F238E27FC236}">
              <a16:creationId xmlns:a16="http://schemas.microsoft.com/office/drawing/2014/main" id="{F409F9E7-9F25-452C-886D-AFC4962C49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2" name="Line 1">
          <a:extLst>
            <a:ext uri="{FF2B5EF4-FFF2-40B4-BE49-F238E27FC236}">
              <a16:creationId xmlns:a16="http://schemas.microsoft.com/office/drawing/2014/main" id="{87C7F15E-8CCE-4D39-AE9C-A9B0241C61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3" name="Line 1">
          <a:extLst>
            <a:ext uri="{FF2B5EF4-FFF2-40B4-BE49-F238E27FC236}">
              <a16:creationId xmlns:a16="http://schemas.microsoft.com/office/drawing/2014/main" id="{F76600CB-2DF3-4DBD-8E8F-6167C63080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4" name="Line 1">
          <a:extLst>
            <a:ext uri="{FF2B5EF4-FFF2-40B4-BE49-F238E27FC236}">
              <a16:creationId xmlns:a16="http://schemas.microsoft.com/office/drawing/2014/main" id="{A5654662-3A94-4F55-9BFB-707F5252A51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5" name="Line 1">
          <a:extLst>
            <a:ext uri="{FF2B5EF4-FFF2-40B4-BE49-F238E27FC236}">
              <a16:creationId xmlns:a16="http://schemas.microsoft.com/office/drawing/2014/main" id="{844F925B-5894-4646-9F27-886877FC5D6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6" name="Line 1">
          <a:extLst>
            <a:ext uri="{FF2B5EF4-FFF2-40B4-BE49-F238E27FC236}">
              <a16:creationId xmlns:a16="http://schemas.microsoft.com/office/drawing/2014/main" id="{CD492D67-65F4-44A2-B25D-364B2066DF4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7" name="Line 1">
          <a:extLst>
            <a:ext uri="{FF2B5EF4-FFF2-40B4-BE49-F238E27FC236}">
              <a16:creationId xmlns:a16="http://schemas.microsoft.com/office/drawing/2014/main" id="{62A643B4-58FC-4C77-B2AF-CEB10D49CCB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8" name="Line 1">
          <a:extLst>
            <a:ext uri="{FF2B5EF4-FFF2-40B4-BE49-F238E27FC236}">
              <a16:creationId xmlns:a16="http://schemas.microsoft.com/office/drawing/2014/main" id="{3D8BD465-A427-465D-82D5-FC99B61307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9" name="Line 1">
          <a:extLst>
            <a:ext uri="{FF2B5EF4-FFF2-40B4-BE49-F238E27FC236}">
              <a16:creationId xmlns:a16="http://schemas.microsoft.com/office/drawing/2014/main" id="{E097FA75-FEEC-499F-8DB2-9518C62737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0" name="Line 1">
          <a:extLst>
            <a:ext uri="{FF2B5EF4-FFF2-40B4-BE49-F238E27FC236}">
              <a16:creationId xmlns:a16="http://schemas.microsoft.com/office/drawing/2014/main" id="{F60B7381-778F-42AC-AA59-6CB0210F9D1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1" name="Line 1">
          <a:extLst>
            <a:ext uri="{FF2B5EF4-FFF2-40B4-BE49-F238E27FC236}">
              <a16:creationId xmlns:a16="http://schemas.microsoft.com/office/drawing/2014/main" id="{1DED6227-B292-4585-B888-1F70F89BD81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2" name="Line 1">
          <a:extLst>
            <a:ext uri="{FF2B5EF4-FFF2-40B4-BE49-F238E27FC236}">
              <a16:creationId xmlns:a16="http://schemas.microsoft.com/office/drawing/2014/main" id="{F1EA3B3F-E25E-4773-BEBA-0B8323D1F8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3" name="Line 1">
          <a:extLst>
            <a:ext uri="{FF2B5EF4-FFF2-40B4-BE49-F238E27FC236}">
              <a16:creationId xmlns:a16="http://schemas.microsoft.com/office/drawing/2014/main" id="{AAA3D7CD-92A3-4BC0-9CF4-94F069C42C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4" name="Line 1">
          <a:extLst>
            <a:ext uri="{FF2B5EF4-FFF2-40B4-BE49-F238E27FC236}">
              <a16:creationId xmlns:a16="http://schemas.microsoft.com/office/drawing/2014/main" id="{D4688C3E-D51D-40C5-AF88-0D3CAAD6DA6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5" name="Line 1">
          <a:extLst>
            <a:ext uri="{FF2B5EF4-FFF2-40B4-BE49-F238E27FC236}">
              <a16:creationId xmlns:a16="http://schemas.microsoft.com/office/drawing/2014/main" id="{A34C038E-F03D-4591-A2C4-8C8C329E78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6" name="Line 1">
          <a:extLst>
            <a:ext uri="{FF2B5EF4-FFF2-40B4-BE49-F238E27FC236}">
              <a16:creationId xmlns:a16="http://schemas.microsoft.com/office/drawing/2014/main" id="{BC31153D-61AA-4D11-BF5C-50686E6E6D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7" name="Line 1">
          <a:extLst>
            <a:ext uri="{FF2B5EF4-FFF2-40B4-BE49-F238E27FC236}">
              <a16:creationId xmlns:a16="http://schemas.microsoft.com/office/drawing/2014/main" id="{0F91B209-A541-4C58-A0AE-6667C62B5F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8" name="Line 1">
          <a:extLst>
            <a:ext uri="{FF2B5EF4-FFF2-40B4-BE49-F238E27FC236}">
              <a16:creationId xmlns:a16="http://schemas.microsoft.com/office/drawing/2014/main" id="{D105CEBF-8AA7-485C-8E7B-1325BF5188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9" name="Line 1">
          <a:extLst>
            <a:ext uri="{FF2B5EF4-FFF2-40B4-BE49-F238E27FC236}">
              <a16:creationId xmlns:a16="http://schemas.microsoft.com/office/drawing/2014/main" id="{3F043BD4-D764-4B7E-BC9A-E3C47B0189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0" name="Line 1">
          <a:extLst>
            <a:ext uri="{FF2B5EF4-FFF2-40B4-BE49-F238E27FC236}">
              <a16:creationId xmlns:a16="http://schemas.microsoft.com/office/drawing/2014/main" id="{B67A5648-E92A-4306-B649-147F5D62D5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1" name="Line 1">
          <a:extLst>
            <a:ext uri="{FF2B5EF4-FFF2-40B4-BE49-F238E27FC236}">
              <a16:creationId xmlns:a16="http://schemas.microsoft.com/office/drawing/2014/main" id="{602A1C6E-224F-488F-99D0-4218E9EC2F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2" name="Line 1">
          <a:extLst>
            <a:ext uri="{FF2B5EF4-FFF2-40B4-BE49-F238E27FC236}">
              <a16:creationId xmlns:a16="http://schemas.microsoft.com/office/drawing/2014/main" id="{EAEB0F83-2D7D-4B21-A2C3-83FD8F9342C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3" name="Line 1">
          <a:extLst>
            <a:ext uri="{FF2B5EF4-FFF2-40B4-BE49-F238E27FC236}">
              <a16:creationId xmlns:a16="http://schemas.microsoft.com/office/drawing/2014/main" id="{A39AB426-793C-451B-B8E7-A3B330A608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4" name="Line 1">
          <a:extLst>
            <a:ext uri="{FF2B5EF4-FFF2-40B4-BE49-F238E27FC236}">
              <a16:creationId xmlns:a16="http://schemas.microsoft.com/office/drawing/2014/main" id="{1B459469-A5B8-4211-B158-F7DCB9D7C5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5" name="Line 1">
          <a:extLst>
            <a:ext uri="{FF2B5EF4-FFF2-40B4-BE49-F238E27FC236}">
              <a16:creationId xmlns:a16="http://schemas.microsoft.com/office/drawing/2014/main" id="{296299C1-250A-4B2B-B190-E6188ACA25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6" name="Line 1">
          <a:extLst>
            <a:ext uri="{FF2B5EF4-FFF2-40B4-BE49-F238E27FC236}">
              <a16:creationId xmlns:a16="http://schemas.microsoft.com/office/drawing/2014/main" id="{3C6C8172-9892-4403-AF51-A345E8C77E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7" name="Line 1">
          <a:extLst>
            <a:ext uri="{FF2B5EF4-FFF2-40B4-BE49-F238E27FC236}">
              <a16:creationId xmlns:a16="http://schemas.microsoft.com/office/drawing/2014/main" id="{BD28F248-2008-494D-9EE2-EDB16F7665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8" name="Line 1">
          <a:extLst>
            <a:ext uri="{FF2B5EF4-FFF2-40B4-BE49-F238E27FC236}">
              <a16:creationId xmlns:a16="http://schemas.microsoft.com/office/drawing/2014/main" id="{DD6B4D7F-2B82-4BF0-A4FF-F3FC776DAF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9" name="Line 1">
          <a:extLst>
            <a:ext uri="{FF2B5EF4-FFF2-40B4-BE49-F238E27FC236}">
              <a16:creationId xmlns:a16="http://schemas.microsoft.com/office/drawing/2014/main" id="{47E1B0AE-EF57-430B-88D9-86A7F3BA83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0" name="Line 1">
          <a:extLst>
            <a:ext uri="{FF2B5EF4-FFF2-40B4-BE49-F238E27FC236}">
              <a16:creationId xmlns:a16="http://schemas.microsoft.com/office/drawing/2014/main" id="{2A481B36-B109-4705-8AD4-59F73A7E0D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1" name="Line 1">
          <a:extLst>
            <a:ext uri="{FF2B5EF4-FFF2-40B4-BE49-F238E27FC236}">
              <a16:creationId xmlns:a16="http://schemas.microsoft.com/office/drawing/2014/main" id="{F1A864E0-228F-49B2-ADE6-2823A7378B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2" name="Line 1">
          <a:extLst>
            <a:ext uri="{FF2B5EF4-FFF2-40B4-BE49-F238E27FC236}">
              <a16:creationId xmlns:a16="http://schemas.microsoft.com/office/drawing/2014/main" id="{40CC675E-87DC-4EE5-99CB-A8A1787783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3" name="Line 1">
          <a:extLst>
            <a:ext uri="{FF2B5EF4-FFF2-40B4-BE49-F238E27FC236}">
              <a16:creationId xmlns:a16="http://schemas.microsoft.com/office/drawing/2014/main" id="{0E22350A-F1EB-429C-B83D-3132828EC1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4" name="Line 1">
          <a:extLst>
            <a:ext uri="{FF2B5EF4-FFF2-40B4-BE49-F238E27FC236}">
              <a16:creationId xmlns:a16="http://schemas.microsoft.com/office/drawing/2014/main" id="{B7FC69CE-2520-4D2D-B543-BFF8A3FC30E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5" name="Line 1">
          <a:extLst>
            <a:ext uri="{FF2B5EF4-FFF2-40B4-BE49-F238E27FC236}">
              <a16:creationId xmlns:a16="http://schemas.microsoft.com/office/drawing/2014/main" id="{D0687D3A-4591-4D3A-BB00-21DA968C4FC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6" name="Line 1">
          <a:extLst>
            <a:ext uri="{FF2B5EF4-FFF2-40B4-BE49-F238E27FC236}">
              <a16:creationId xmlns:a16="http://schemas.microsoft.com/office/drawing/2014/main" id="{9CE08FFF-7746-422A-8A0E-7C2BBD32CA3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7" name="Line 1">
          <a:extLst>
            <a:ext uri="{FF2B5EF4-FFF2-40B4-BE49-F238E27FC236}">
              <a16:creationId xmlns:a16="http://schemas.microsoft.com/office/drawing/2014/main" id="{89C124BF-33DB-4F67-990E-D0927A6C903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8" name="Line 1">
          <a:extLst>
            <a:ext uri="{FF2B5EF4-FFF2-40B4-BE49-F238E27FC236}">
              <a16:creationId xmlns:a16="http://schemas.microsoft.com/office/drawing/2014/main" id="{A0D5127A-30FB-4089-BFCB-A06AE69A17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9" name="Line 1">
          <a:extLst>
            <a:ext uri="{FF2B5EF4-FFF2-40B4-BE49-F238E27FC236}">
              <a16:creationId xmlns:a16="http://schemas.microsoft.com/office/drawing/2014/main" id="{06209522-1FDF-414C-8836-298E8300DD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70" name="Line 1">
          <a:extLst>
            <a:ext uri="{FF2B5EF4-FFF2-40B4-BE49-F238E27FC236}">
              <a16:creationId xmlns:a16="http://schemas.microsoft.com/office/drawing/2014/main" id="{177BD800-569C-450E-8498-BA04B2B88F2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71" name="Line 1">
          <a:extLst>
            <a:ext uri="{FF2B5EF4-FFF2-40B4-BE49-F238E27FC236}">
              <a16:creationId xmlns:a16="http://schemas.microsoft.com/office/drawing/2014/main" id="{B879C5D8-4823-43ED-AAFA-8E56EE6D515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2" name="Line 1">
          <a:extLst>
            <a:ext uri="{FF2B5EF4-FFF2-40B4-BE49-F238E27FC236}">
              <a16:creationId xmlns:a16="http://schemas.microsoft.com/office/drawing/2014/main" id="{CCEB641F-EEE7-451A-ADFB-D8B8E74986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3" name="Line 1">
          <a:extLst>
            <a:ext uri="{FF2B5EF4-FFF2-40B4-BE49-F238E27FC236}">
              <a16:creationId xmlns:a16="http://schemas.microsoft.com/office/drawing/2014/main" id="{56E7E37D-480E-4270-9279-6DEC6D0FCD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4" name="Line 1">
          <a:extLst>
            <a:ext uri="{FF2B5EF4-FFF2-40B4-BE49-F238E27FC236}">
              <a16:creationId xmlns:a16="http://schemas.microsoft.com/office/drawing/2014/main" id="{505B08FB-DE7E-44B9-8FC1-68A4F533B8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5" name="Line 1">
          <a:extLst>
            <a:ext uri="{FF2B5EF4-FFF2-40B4-BE49-F238E27FC236}">
              <a16:creationId xmlns:a16="http://schemas.microsoft.com/office/drawing/2014/main" id="{0AA94685-0509-461F-8633-26AEFBCFFF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6" name="Line 1">
          <a:extLst>
            <a:ext uri="{FF2B5EF4-FFF2-40B4-BE49-F238E27FC236}">
              <a16:creationId xmlns:a16="http://schemas.microsoft.com/office/drawing/2014/main" id="{EF8F8502-1C1F-41BC-AC09-D165E19D35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7" name="Line 1">
          <a:extLst>
            <a:ext uri="{FF2B5EF4-FFF2-40B4-BE49-F238E27FC236}">
              <a16:creationId xmlns:a16="http://schemas.microsoft.com/office/drawing/2014/main" id="{D38224AC-40EB-400A-A4E3-1BF56A3F46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8" name="Line 1">
          <a:extLst>
            <a:ext uri="{FF2B5EF4-FFF2-40B4-BE49-F238E27FC236}">
              <a16:creationId xmlns:a16="http://schemas.microsoft.com/office/drawing/2014/main" id="{B030F58C-7D41-4C9E-804E-C580624051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9" name="Line 1">
          <a:extLst>
            <a:ext uri="{FF2B5EF4-FFF2-40B4-BE49-F238E27FC236}">
              <a16:creationId xmlns:a16="http://schemas.microsoft.com/office/drawing/2014/main" id="{C0E9460F-E30B-496D-BDEF-4ECACFEDBC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0" name="Line 1">
          <a:extLst>
            <a:ext uri="{FF2B5EF4-FFF2-40B4-BE49-F238E27FC236}">
              <a16:creationId xmlns:a16="http://schemas.microsoft.com/office/drawing/2014/main" id="{5AD8BBFD-6A8E-4D5C-A998-123C072CFA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1" name="Line 1">
          <a:extLst>
            <a:ext uri="{FF2B5EF4-FFF2-40B4-BE49-F238E27FC236}">
              <a16:creationId xmlns:a16="http://schemas.microsoft.com/office/drawing/2014/main" id="{A58944FF-B697-45D4-93EF-7A8FCDC7FE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2" name="Line 1">
          <a:extLst>
            <a:ext uri="{FF2B5EF4-FFF2-40B4-BE49-F238E27FC236}">
              <a16:creationId xmlns:a16="http://schemas.microsoft.com/office/drawing/2014/main" id="{987923B0-917A-403A-B95A-4C192DAA47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3" name="Line 1">
          <a:extLst>
            <a:ext uri="{FF2B5EF4-FFF2-40B4-BE49-F238E27FC236}">
              <a16:creationId xmlns:a16="http://schemas.microsoft.com/office/drawing/2014/main" id="{A09E94E4-9E5B-4FD5-BB38-883C019325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4" name="Line 1">
          <a:extLst>
            <a:ext uri="{FF2B5EF4-FFF2-40B4-BE49-F238E27FC236}">
              <a16:creationId xmlns:a16="http://schemas.microsoft.com/office/drawing/2014/main" id="{1FF5543A-CA4C-445C-8890-B23F241505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5" name="Line 1">
          <a:extLst>
            <a:ext uri="{FF2B5EF4-FFF2-40B4-BE49-F238E27FC236}">
              <a16:creationId xmlns:a16="http://schemas.microsoft.com/office/drawing/2014/main" id="{5CCED50F-6FD1-40E3-888F-608A4A7C08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6" name="Line 1">
          <a:extLst>
            <a:ext uri="{FF2B5EF4-FFF2-40B4-BE49-F238E27FC236}">
              <a16:creationId xmlns:a16="http://schemas.microsoft.com/office/drawing/2014/main" id="{56EC44BB-984F-43F1-BB06-FF72860F97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7" name="Line 1">
          <a:extLst>
            <a:ext uri="{FF2B5EF4-FFF2-40B4-BE49-F238E27FC236}">
              <a16:creationId xmlns:a16="http://schemas.microsoft.com/office/drawing/2014/main" id="{08DE6A4F-7C98-4BFF-A909-0CBB049C14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8" name="Line 1">
          <a:extLst>
            <a:ext uri="{FF2B5EF4-FFF2-40B4-BE49-F238E27FC236}">
              <a16:creationId xmlns:a16="http://schemas.microsoft.com/office/drawing/2014/main" id="{DC80C000-650C-43D2-ABF7-A1FB3ED177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9" name="Line 1">
          <a:extLst>
            <a:ext uri="{FF2B5EF4-FFF2-40B4-BE49-F238E27FC236}">
              <a16:creationId xmlns:a16="http://schemas.microsoft.com/office/drawing/2014/main" id="{2A2BE480-7329-463B-A632-F72C263E4D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0" name="Line 1">
          <a:extLst>
            <a:ext uri="{FF2B5EF4-FFF2-40B4-BE49-F238E27FC236}">
              <a16:creationId xmlns:a16="http://schemas.microsoft.com/office/drawing/2014/main" id="{2A237598-F64C-46A0-8C73-67624D831E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1" name="Line 1">
          <a:extLst>
            <a:ext uri="{FF2B5EF4-FFF2-40B4-BE49-F238E27FC236}">
              <a16:creationId xmlns:a16="http://schemas.microsoft.com/office/drawing/2014/main" id="{D92D8E1B-71CC-451C-80B7-DC091CA30A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2" name="Line 1">
          <a:extLst>
            <a:ext uri="{FF2B5EF4-FFF2-40B4-BE49-F238E27FC236}">
              <a16:creationId xmlns:a16="http://schemas.microsoft.com/office/drawing/2014/main" id="{1BE77031-A78D-4951-8BFD-622DF81A12C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3" name="Line 1">
          <a:extLst>
            <a:ext uri="{FF2B5EF4-FFF2-40B4-BE49-F238E27FC236}">
              <a16:creationId xmlns:a16="http://schemas.microsoft.com/office/drawing/2014/main" id="{A49713A3-449A-4F00-B02E-C041376496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4" name="Line 1">
          <a:extLst>
            <a:ext uri="{FF2B5EF4-FFF2-40B4-BE49-F238E27FC236}">
              <a16:creationId xmlns:a16="http://schemas.microsoft.com/office/drawing/2014/main" id="{D4FBD976-3283-4C02-8489-2A3E18134FD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5" name="Line 1">
          <a:extLst>
            <a:ext uri="{FF2B5EF4-FFF2-40B4-BE49-F238E27FC236}">
              <a16:creationId xmlns:a16="http://schemas.microsoft.com/office/drawing/2014/main" id="{B910E1D0-FA13-4097-9638-68DC1C5F686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6" name="Line 1">
          <a:extLst>
            <a:ext uri="{FF2B5EF4-FFF2-40B4-BE49-F238E27FC236}">
              <a16:creationId xmlns:a16="http://schemas.microsoft.com/office/drawing/2014/main" id="{AC546048-0DBF-463B-BE3D-CD0293A0D8A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7" name="Line 1">
          <a:extLst>
            <a:ext uri="{FF2B5EF4-FFF2-40B4-BE49-F238E27FC236}">
              <a16:creationId xmlns:a16="http://schemas.microsoft.com/office/drawing/2014/main" id="{5C350502-1E3B-4621-8967-42C05088C32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8" name="Line 1">
          <a:extLst>
            <a:ext uri="{FF2B5EF4-FFF2-40B4-BE49-F238E27FC236}">
              <a16:creationId xmlns:a16="http://schemas.microsoft.com/office/drawing/2014/main" id="{6A30D85A-7292-48A7-8DA2-55B761DFBB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9" name="Line 1">
          <a:extLst>
            <a:ext uri="{FF2B5EF4-FFF2-40B4-BE49-F238E27FC236}">
              <a16:creationId xmlns:a16="http://schemas.microsoft.com/office/drawing/2014/main" id="{E52A66CD-BCF0-4ECA-BC0F-6A8E24C0AE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00" name="Line 1">
          <a:extLst>
            <a:ext uri="{FF2B5EF4-FFF2-40B4-BE49-F238E27FC236}">
              <a16:creationId xmlns:a16="http://schemas.microsoft.com/office/drawing/2014/main" id="{05CA0E4A-98B6-41CF-BEE8-EF7E4AED7CA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01" name="Line 1">
          <a:extLst>
            <a:ext uri="{FF2B5EF4-FFF2-40B4-BE49-F238E27FC236}">
              <a16:creationId xmlns:a16="http://schemas.microsoft.com/office/drawing/2014/main" id="{14DF15EF-0834-4F72-AF07-C096DC6E169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2" name="Line 1">
          <a:extLst>
            <a:ext uri="{FF2B5EF4-FFF2-40B4-BE49-F238E27FC236}">
              <a16:creationId xmlns:a16="http://schemas.microsoft.com/office/drawing/2014/main" id="{807C13DE-06F7-4468-BE4A-CC8D8E9995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3" name="Line 1">
          <a:extLst>
            <a:ext uri="{FF2B5EF4-FFF2-40B4-BE49-F238E27FC236}">
              <a16:creationId xmlns:a16="http://schemas.microsoft.com/office/drawing/2014/main" id="{FA14D8DB-4A0C-44A3-A361-566B0A049B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4" name="Line 1">
          <a:extLst>
            <a:ext uri="{FF2B5EF4-FFF2-40B4-BE49-F238E27FC236}">
              <a16:creationId xmlns:a16="http://schemas.microsoft.com/office/drawing/2014/main" id="{73599064-F50E-4F4F-A5B7-60422D556F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5" name="Line 1">
          <a:extLst>
            <a:ext uri="{FF2B5EF4-FFF2-40B4-BE49-F238E27FC236}">
              <a16:creationId xmlns:a16="http://schemas.microsoft.com/office/drawing/2014/main" id="{36D870CB-898E-45D9-9973-7B77FC7FB5A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6" name="Line 1">
          <a:extLst>
            <a:ext uri="{FF2B5EF4-FFF2-40B4-BE49-F238E27FC236}">
              <a16:creationId xmlns:a16="http://schemas.microsoft.com/office/drawing/2014/main" id="{B4574CC1-C1DD-423F-99C5-FF1CB6BFFE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7" name="Line 1">
          <a:extLst>
            <a:ext uri="{FF2B5EF4-FFF2-40B4-BE49-F238E27FC236}">
              <a16:creationId xmlns:a16="http://schemas.microsoft.com/office/drawing/2014/main" id="{DE572992-EF69-4B14-8D63-9A16D9FF39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8" name="Line 1">
          <a:extLst>
            <a:ext uri="{FF2B5EF4-FFF2-40B4-BE49-F238E27FC236}">
              <a16:creationId xmlns:a16="http://schemas.microsoft.com/office/drawing/2014/main" id="{656AC5F8-020B-4937-8F2B-89BB52B5D3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9" name="Line 1">
          <a:extLst>
            <a:ext uri="{FF2B5EF4-FFF2-40B4-BE49-F238E27FC236}">
              <a16:creationId xmlns:a16="http://schemas.microsoft.com/office/drawing/2014/main" id="{C81D2351-6ED9-4249-8899-64EC1CF72D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0" name="Line 1">
          <a:extLst>
            <a:ext uri="{FF2B5EF4-FFF2-40B4-BE49-F238E27FC236}">
              <a16:creationId xmlns:a16="http://schemas.microsoft.com/office/drawing/2014/main" id="{7388BA25-C782-4B72-80D6-A9F15809BA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1" name="Line 1">
          <a:extLst>
            <a:ext uri="{FF2B5EF4-FFF2-40B4-BE49-F238E27FC236}">
              <a16:creationId xmlns:a16="http://schemas.microsoft.com/office/drawing/2014/main" id="{C4560EC9-E714-48A0-B518-92964CF23E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2" name="Line 1">
          <a:extLst>
            <a:ext uri="{FF2B5EF4-FFF2-40B4-BE49-F238E27FC236}">
              <a16:creationId xmlns:a16="http://schemas.microsoft.com/office/drawing/2014/main" id="{9361E957-846F-4A99-AB0C-8DC94F232E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3" name="Line 1">
          <a:extLst>
            <a:ext uri="{FF2B5EF4-FFF2-40B4-BE49-F238E27FC236}">
              <a16:creationId xmlns:a16="http://schemas.microsoft.com/office/drawing/2014/main" id="{0E531E7B-401F-4775-B52E-09F9077D4A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4" name="Line 1">
          <a:extLst>
            <a:ext uri="{FF2B5EF4-FFF2-40B4-BE49-F238E27FC236}">
              <a16:creationId xmlns:a16="http://schemas.microsoft.com/office/drawing/2014/main" id="{0287E903-C731-4437-8195-07CFB75505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5" name="Line 1">
          <a:extLst>
            <a:ext uri="{FF2B5EF4-FFF2-40B4-BE49-F238E27FC236}">
              <a16:creationId xmlns:a16="http://schemas.microsoft.com/office/drawing/2014/main" id="{7BBC8A0B-4F54-4B6E-A813-6BF16BDC6A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6" name="Line 1">
          <a:extLst>
            <a:ext uri="{FF2B5EF4-FFF2-40B4-BE49-F238E27FC236}">
              <a16:creationId xmlns:a16="http://schemas.microsoft.com/office/drawing/2014/main" id="{2E82FB95-78C4-4E9A-8997-B36FB545F7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7" name="Line 1">
          <a:extLst>
            <a:ext uri="{FF2B5EF4-FFF2-40B4-BE49-F238E27FC236}">
              <a16:creationId xmlns:a16="http://schemas.microsoft.com/office/drawing/2014/main" id="{1C00C6BD-2E9D-4B42-B097-488A2C404F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8" name="Line 1">
          <a:extLst>
            <a:ext uri="{FF2B5EF4-FFF2-40B4-BE49-F238E27FC236}">
              <a16:creationId xmlns:a16="http://schemas.microsoft.com/office/drawing/2014/main" id="{4B963F7D-1A76-4384-9790-2562689061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9" name="Line 1">
          <a:extLst>
            <a:ext uri="{FF2B5EF4-FFF2-40B4-BE49-F238E27FC236}">
              <a16:creationId xmlns:a16="http://schemas.microsoft.com/office/drawing/2014/main" id="{146E56F7-741E-4316-8101-00E8552102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0" name="Line 1">
          <a:extLst>
            <a:ext uri="{FF2B5EF4-FFF2-40B4-BE49-F238E27FC236}">
              <a16:creationId xmlns:a16="http://schemas.microsoft.com/office/drawing/2014/main" id="{4534E760-E0DB-422D-98A1-7E5E64455A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1" name="Line 1">
          <a:extLst>
            <a:ext uri="{FF2B5EF4-FFF2-40B4-BE49-F238E27FC236}">
              <a16:creationId xmlns:a16="http://schemas.microsoft.com/office/drawing/2014/main" id="{1E14A20A-6399-4287-AEE5-DAD266AD5A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2" name="Line 1">
          <a:extLst>
            <a:ext uri="{FF2B5EF4-FFF2-40B4-BE49-F238E27FC236}">
              <a16:creationId xmlns:a16="http://schemas.microsoft.com/office/drawing/2014/main" id="{46B752EA-CC21-4325-8154-1BD0CCEBA7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3" name="Line 1">
          <a:extLst>
            <a:ext uri="{FF2B5EF4-FFF2-40B4-BE49-F238E27FC236}">
              <a16:creationId xmlns:a16="http://schemas.microsoft.com/office/drawing/2014/main" id="{F95105C9-CDA3-43CE-81EE-B3E2A730B3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4" name="Line 1">
          <a:extLst>
            <a:ext uri="{FF2B5EF4-FFF2-40B4-BE49-F238E27FC236}">
              <a16:creationId xmlns:a16="http://schemas.microsoft.com/office/drawing/2014/main" id="{2BAF69C2-877D-45B2-B0A9-E017278C588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5" name="Line 1">
          <a:extLst>
            <a:ext uri="{FF2B5EF4-FFF2-40B4-BE49-F238E27FC236}">
              <a16:creationId xmlns:a16="http://schemas.microsoft.com/office/drawing/2014/main" id="{B09053BE-55C7-44BC-87DB-FDDA16B803A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6" name="Line 1">
          <a:extLst>
            <a:ext uri="{FF2B5EF4-FFF2-40B4-BE49-F238E27FC236}">
              <a16:creationId xmlns:a16="http://schemas.microsoft.com/office/drawing/2014/main" id="{E72DC89F-BFB9-4236-BA88-A03020E6573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7" name="Line 1">
          <a:extLst>
            <a:ext uri="{FF2B5EF4-FFF2-40B4-BE49-F238E27FC236}">
              <a16:creationId xmlns:a16="http://schemas.microsoft.com/office/drawing/2014/main" id="{E9C832DB-80C4-4CDC-B34D-78D89232D5C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8" name="Line 1">
          <a:extLst>
            <a:ext uri="{FF2B5EF4-FFF2-40B4-BE49-F238E27FC236}">
              <a16:creationId xmlns:a16="http://schemas.microsoft.com/office/drawing/2014/main" id="{C31483A6-B309-40B5-BE3A-50BC606818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9" name="Line 1">
          <a:extLst>
            <a:ext uri="{FF2B5EF4-FFF2-40B4-BE49-F238E27FC236}">
              <a16:creationId xmlns:a16="http://schemas.microsoft.com/office/drawing/2014/main" id="{F986FC7D-8DD2-4EA6-AB48-B2202C3259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30" name="Line 1">
          <a:extLst>
            <a:ext uri="{FF2B5EF4-FFF2-40B4-BE49-F238E27FC236}">
              <a16:creationId xmlns:a16="http://schemas.microsoft.com/office/drawing/2014/main" id="{52256B49-C456-4C67-BE07-F6A249FD02E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31" name="Line 1">
          <a:extLst>
            <a:ext uri="{FF2B5EF4-FFF2-40B4-BE49-F238E27FC236}">
              <a16:creationId xmlns:a16="http://schemas.microsoft.com/office/drawing/2014/main" id="{CA944741-05AE-412B-8320-6077CA283CD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2" name="Line 1">
          <a:extLst>
            <a:ext uri="{FF2B5EF4-FFF2-40B4-BE49-F238E27FC236}">
              <a16:creationId xmlns:a16="http://schemas.microsoft.com/office/drawing/2014/main" id="{8C8FDEEC-7B37-4D22-9927-D7197F8BB0B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3" name="Line 1">
          <a:extLst>
            <a:ext uri="{FF2B5EF4-FFF2-40B4-BE49-F238E27FC236}">
              <a16:creationId xmlns:a16="http://schemas.microsoft.com/office/drawing/2014/main" id="{BED9BBFA-FD94-42B2-B59E-C21EFFF28D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4" name="Line 1">
          <a:extLst>
            <a:ext uri="{FF2B5EF4-FFF2-40B4-BE49-F238E27FC236}">
              <a16:creationId xmlns:a16="http://schemas.microsoft.com/office/drawing/2014/main" id="{E70B3B86-2C72-494A-9951-F4AD150F4D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5" name="Line 1">
          <a:extLst>
            <a:ext uri="{FF2B5EF4-FFF2-40B4-BE49-F238E27FC236}">
              <a16:creationId xmlns:a16="http://schemas.microsoft.com/office/drawing/2014/main" id="{42210C73-4383-4BE7-A969-29EB09E579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6" name="Line 1">
          <a:extLst>
            <a:ext uri="{FF2B5EF4-FFF2-40B4-BE49-F238E27FC236}">
              <a16:creationId xmlns:a16="http://schemas.microsoft.com/office/drawing/2014/main" id="{DD6F4189-E911-405D-8F65-DDB81B5027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7" name="Line 1">
          <a:extLst>
            <a:ext uri="{FF2B5EF4-FFF2-40B4-BE49-F238E27FC236}">
              <a16:creationId xmlns:a16="http://schemas.microsoft.com/office/drawing/2014/main" id="{DF8245A4-2D4A-4644-9EA5-0DB6AE31DF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8" name="Line 1">
          <a:extLst>
            <a:ext uri="{FF2B5EF4-FFF2-40B4-BE49-F238E27FC236}">
              <a16:creationId xmlns:a16="http://schemas.microsoft.com/office/drawing/2014/main" id="{1B2CE591-101A-487E-8864-38D80E4BB9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9" name="Line 1">
          <a:extLst>
            <a:ext uri="{FF2B5EF4-FFF2-40B4-BE49-F238E27FC236}">
              <a16:creationId xmlns:a16="http://schemas.microsoft.com/office/drawing/2014/main" id="{688E07E5-5527-4212-B96C-F75DABBFD4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0" name="Line 1">
          <a:extLst>
            <a:ext uri="{FF2B5EF4-FFF2-40B4-BE49-F238E27FC236}">
              <a16:creationId xmlns:a16="http://schemas.microsoft.com/office/drawing/2014/main" id="{CB864DC1-920E-4A43-89A3-D7DE9EBB56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1" name="Line 1">
          <a:extLst>
            <a:ext uri="{FF2B5EF4-FFF2-40B4-BE49-F238E27FC236}">
              <a16:creationId xmlns:a16="http://schemas.microsoft.com/office/drawing/2014/main" id="{F46AED90-6DDE-4FEC-8EB8-4E2DD09EF8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2" name="Line 1">
          <a:extLst>
            <a:ext uri="{FF2B5EF4-FFF2-40B4-BE49-F238E27FC236}">
              <a16:creationId xmlns:a16="http://schemas.microsoft.com/office/drawing/2014/main" id="{64657931-0CE9-4356-A6DC-311EEC1464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3" name="Line 1">
          <a:extLst>
            <a:ext uri="{FF2B5EF4-FFF2-40B4-BE49-F238E27FC236}">
              <a16:creationId xmlns:a16="http://schemas.microsoft.com/office/drawing/2014/main" id="{082793F2-7F8F-45F7-8A3D-DB4A89C955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4" name="Line 1">
          <a:extLst>
            <a:ext uri="{FF2B5EF4-FFF2-40B4-BE49-F238E27FC236}">
              <a16:creationId xmlns:a16="http://schemas.microsoft.com/office/drawing/2014/main" id="{BDA2332A-EC9D-4AB7-A06B-B1AF2902AB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5" name="Line 1">
          <a:extLst>
            <a:ext uri="{FF2B5EF4-FFF2-40B4-BE49-F238E27FC236}">
              <a16:creationId xmlns:a16="http://schemas.microsoft.com/office/drawing/2014/main" id="{C042FB51-A637-4A5D-AC43-40B69831A5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6" name="Line 1">
          <a:extLst>
            <a:ext uri="{FF2B5EF4-FFF2-40B4-BE49-F238E27FC236}">
              <a16:creationId xmlns:a16="http://schemas.microsoft.com/office/drawing/2014/main" id="{36EEEC71-D86D-4F17-A28E-9B68C33137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7" name="Line 1">
          <a:extLst>
            <a:ext uri="{FF2B5EF4-FFF2-40B4-BE49-F238E27FC236}">
              <a16:creationId xmlns:a16="http://schemas.microsoft.com/office/drawing/2014/main" id="{929DD4A6-5D8A-435E-87B2-B1EFC797C0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8" name="Line 1">
          <a:extLst>
            <a:ext uri="{FF2B5EF4-FFF2-40B4-BE49-F238E27FC236}">
              <a16:creationId xmlns:a16="http://schemas.microsoft.com/office/drawing/2014/main" id="{96F45D47-61E6-4410-B1A6-AD5566C14D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9" name="Line 1">
          <a:extLst>
            <a:ext uri="{FF2B5EF4-FFF2-40B4-BE49-F238E27FC236}">
              <a16:creationId xmlns:a16="http://schemas.microsoft.com/office/drawing/2014/main" id="{8E089C11-0C13-4678-A094-2540551F2F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0" name="Line 1">
          <a:extLst>
            <a:ext uri="{FF2B5EF4-FFF2-40B4-BE49-F238E27FC236}">
              <a16:creationId xmlns:a16="http://schemas.microsoft.com/office/drawing/2014/main" id="{C359EA65-B991-4275-B22E-1A40C40758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1" name="Line 1">
          <a:extLst>
            <a:ext uri="{FF2B5EF4-FFF2-40B4-BE49-F238E27FC236}">
              <a16:creationId xmlns:a16="http://schemas.microsoft.com/office/drawing/2014/main" id="{2BBD7596-B0F0-48C4-846B-D684CE313B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2" name="Line 1">
          <a:extLst>
            <a:ext uri="{FF2B5EF4-FFF2-40B4-BE49-F238E27FC236}">
              <a16:creationId xmlns:a16="http://schemas.microsoft.com/office/drawing/2014/main" id="{8428B8C2-9D2E-4692-A18A-30A7D452B5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3" name="Line 1">
          <a:extLst>
            <a:ext uri="{FF2B5EF4-FFF2-40B4-BE49-F238E27FC236}">
              <a16:creationId xmlns:a16="http://schemas.microsoft.com/office/drawing/2014/main" id="{D007B0D1-4089-4178-9FF1-AED26BB9CE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4" name="Line 1">
          <a:extLst>
            <a:ext uri="{FF2B5EF4-FFF2-40B4-BE49-F238E27FC236}">
              <a16:creationId xmlns:a16="http://schemas.microsoft.com/office/drawing/2014/main" id="{762B76D3-8327-4774-9BF6-DF0CBF2FD06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5" name="Line 1">
          <a:extLst>
            <a:ext uri="{FF2B5EF4-FFF2-40B4-BE49-F238E27FC236}">
              <a16:creationId xmlns:a16="http://schemas.microsoft.com/office/drawing/2014/main" id="{1D055BE9-4418-4380-B5E1-BB71E1658A2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6" name="Line 1">
          <a:extLst>
            <a:ext uri="{FF2B5EF4-FFF2-40B4-BE49-F238E27FC236}">
              <a16:creationId xmlns:a16="http://schemas.microsoft.com/office/drawing/2014/main" id="{B6B40AA4-6ED9-42C1-AA88-5D02486204D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7" name="Line 1">
          <a:extLst>
            <a:ext uri="{FF2B5EF4-FFF2-40B4-BE49-F238E27FC236}">
              <a16:creationId xmlns:a16="http://schemas.microsoft.com/office/drawing/2014/main" id="{F1CD007B-C0B0-4A4C-84CF-44B5D5BD16D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8" name="Line 1">
          <a:extLst>
            <a:ext uri="{FF2B5EF4-FFF2-40B4-BE49-F238E27FC236}">
              <a16:creationId xmlns:a16="http://schemas.microsoft.com/office/drawing/2014/main" id="{D054A893-AC25-4255-817F-732BEC249D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9" name="Line 1">
          <a:extLst>
            <a:ext uri="{FF2B5EF4-FFF2-40B4-BE49-F238E27FC236}">
              <a16:creationId xmlns:a16="http://schemas.microsoft.com/office/drawing/2014/main" id="{8539494D-7B05-4B4E-99B1-F45A97839E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60" name="Line 1">
          <a:extLst>
            <a:ext uri="{FF2B5EF4-FFF2-40B4-BE49-F238E27FC236}">
              <a16:creationId xmlns:a16="http://schemas.microsoft.com/office/drawing/2014/main" id="{7F943DAA-72B9-4A86-B6C6-0FEEE006726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61" name="Line 1">
          <a:extLst>
            <a:ext uri="{FF2B5EF4-FFF2-40B4-BE49-F238E27FC236}">
              <a16:creationId xmlns:a16="http://schemas.microsoft.com/office/drawing/2014/main" id="{08ADB415-B2D9-4865-A940-EBD81FFDC94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2" name="Line 1">
          <a:extLst>
            <a:ext uri="{FF2B5EF4-FFF2-40B4-BE49-F238E27FC236}">
              <a16:creationId xmlns:a16="http://schemas.microsoft.com/office/drawing/2014/main" id="{A6CD9FCB-9494-448F-B967-F00C81601F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3" name="Line 1">
          <a:extLst>
            <a:ext uri="{FF2B5EF4-FFF2-40B4-BE49-F238E27FC236}">
              <a16:creationId xmlns:a16="http://schemas.microsoft.com/office/drawing/2014/main" id="{3E769B1E-2507-4D15-A0C5-2C8431AABB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4" name="Line 1">
          <a:extLst>
            <a:ext uri="{FF2B5EF4-FFF2-40B4-BE49-F238E27FC236}">
              <a16:creationId xmlns:a16="http://schemas.microsoft.com/office/drawing/2014/main" id="{E6273929-A9C8-43F6-BB2F-6AE1807848B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5" name="Line 1">
          <a:extLst>
            <a:ext uri="{FF2B5EF4-FFF2-40B4-BE49-F238E27FC236}">
              <a16:creationId xmlns:a16="http://schemas.microsoft.com/office/drawing/2014/main" id="{C595ED4D-9BC6-47A7-8F1B-96B18C86B01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6" name="Line 1">
          <a:extLst>
            <a:ext uri="{FF2B5EF4-FFF2-40B4-BE49-F238E27FC236}">
              <a16:creationId xmlns:a16="http://schemas.microsoft.com/office/drawing/2014/main" id="{A7F64A63-4076-450E-A5C8-5501149414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7" name="Line 1">
          <a:extLst>
            <a:ext uri="{FF2B5EF4-FFF2-40B4-BE49-F238E27FC236}">
              <a16:creationId xmlns:a16="http://schemas.microsoft.com/office/drawing/2014/main" id="{B0F5EE2D-D59E-4466-AF62-F6B74EEF98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8" name="Line 1">
          <a:extLst>
            <a:ext uri="{FF2B5EF4-FFF2-40B4-BE49-F238E27FC236}">
              <a16:creationId xmlns:a16="http://schemas.microsoft.com/office/drawing/2014/main" id="{C9D1E0F2-5F40-43AC-A5E3-EFCADEA554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9" name="Line 1">
          <a:extLst>
            <a:ext uri="{FF2B5EF4-FFF2-40B4-BE49-F238E27FC236}">
              <a16:creationId xmlns:a16="http://schemas.microsoft.com/office/drawing/2014/main" id="{1DC67EE6-8E4F-4BF7-B461-D31E3B9BBF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0" name="Line 1">
          <a:extLst>
            <a:ext uri="{FF2B5EF4-FFF2-40B4-BE49-F238E27FC236}">
              <a16:creationId xmlns:a16="http://schemas.microsoft.com/office/drawing/2014/main" id="{64360D37-6288-4272-940A-08FA3D7517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1" name="Line 1">
          <a:extLst>
            <a:ext uri="{FF2B5EF4-FFF2-40B4-BE49-F238E27FC236}">
              <a16:creationId xmlns:a16="http://schemas.microsoft.com/office/drawing/2014/main" id="{D04426F7-7879-4BC3-AC29-9D85DF67CC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2" name="Line 1">
          <a:extLst>
            <a:ext uri="{FF2B5EF4-FFF2-40B4-BE49-F238E27FC236}">
              <a16:creationId xmlns:a16="http://schemas.microsoft.com/office/drawing/2014/main" id="{226E1FB3-B3FE-4013-9D60-849F47D9AD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3" name="Line 1">
          <a:extLst>
            <a:ext uri="{FF2B5EF4-FFF2-40B4-BE49-F238E27FC236}">
              <a16:creationId xmlns:a16="http://schemas.microsoft.com/office/drawing/2014/main" id="{B22010CB-8515-4406-B7A2-212EED4782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4" name="Line 1">
          <a:extLst>
            <a:ext uri="{FF2B5EF4-FFF2-40B4-BE49-F238E27FC236}">
              <a16:creationId xmlns:a16="http://schemas.microsoft.com/office/drawing/2014/main" id="{501C95C4-932B-471D-995F-E1F63C24ED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5" name="Line 1">
          <a:extLst>
            <a:ext uri="{FF2B5EF4-FFF2-40B4-BE49-F238E27FC236}">
              <a16:creationId xmlns:a16="http://schemas.microsoft.com/office/drawing/2014/main" id="{A9D9DCEC-104F-4FA7-92A5-C63941099B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6" name="Line 1">
          <a:extLst>
            <a:ext uri="{FF2B5EF4-FFF2-40B4-BE49-F238E27FC236}">
              <a16:creationId xmlns:a16="http://schemas.microsoft.com/office/drawing/2014/main" id="{004431CC-5A3F-46EF-A82A-8B09A122EE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7" name="Line 1">
          <a:extLst>
            <a:ext uri="{FF2B5EF4-FFF2-40B4-BE49-F238E27FC236}">
              <a16:creationId xmlns:a16="http://schemas.microsoft.com/office/drawing/2014/main" id="{487F35C3-E423-46BF-A209-9DD9939892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8" name="Line 1">
          <a:extLst>
            <a:ext uri="{FF2B5EF4-FFF2-40B4-BE49-F238E27FC236}">
              <a16:creationId xmlns:a16="http://schemas.microsoft.com/office/drawing/2014/main" id="{6A512623-6DB3-4BF0-8E05-BD6A5C47ED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9" name="Line 1">
          <a:extLst>
            <a:ext uri="{FF2B5EF4-FFF2-40B4-BE49-F238E27FC236}">
              <a16:creationId xmlns:a16="http://schemas.microsoft.com/office/drawing/2014/main" id="{C0BC0401-3965-4464-949B-5D6226ABE0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0" name="Line 1">
          <a:extLst>
            <a:ext uri="{FF2B5EF4-FFF2-40B4-BE49-F238E27FC236}">
              <a16:creationId xmlns:a16="http://schemas.microsoft.com/office/drawing/2014/main" id="{D152716D-845F-4900-BAEB-1AF88D232F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1" name="Line 1">
          <a:extLst>
            <a:ext uri="{FF2B5EF4-FFF2-40B4-BE49-F238E27FC236}">
              <a16:creationId xmlns:a16="http://schemas.microsoft.com/office/drawing/2014/main" id="{13F06809-1823-46F2-803B-57BDD42CDE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2" name="Line 1">
          <a:extLst>
            <a:ext uri="{FF2B5EF4-FFF2-40B4-BE49-F238E27FC236}">
              <a16:creationId xmlns:a16="http://schemas.microsoft.com/office/drawing/2014/main" id="{82D55F59-FB01-48B1-A38D-02FB2C1F422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3" name="Line 1">
          <a:extLst>
            <a:ext uri="{FF2B5EF4-FFF2-40B4-BE49-F238E27FC236}">
              <a16:creationId xmlns:a16="http://schemas.microsoft.com/office/drawing/2014/main" id="{D6DE72DC-FA9C-492B-A9F9-240670D9D6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4" name="Line 1">
          <a:extLst>
            <a:ext uri="{FF2B5EF4-FFF2-40B4-BE49-F238E27FC236}">
              <a16:creationId xmlns:a16="http://schemas.microsoft.com/office/drawing/2014/main" id="{136B5FC6-F71E-4361-A9BA-72B20C08A82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5" name="Line 1">
          <a:extLst>
            <a:ext uri="{FF2B5EF4-FFF2-40B4-BE49-F238E27FC236}">
              <a16:creationId xmlns:a16="http://schemas.microsoft.com/office/drawing/2014/main" id="{28564EB9-D637-4C2C-A6F6-99BB7CC2EA2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6" name="Line 1">
          <a:extLst>
            <a:ext uri="{FF2B5EF4-FFF2-40B4-BE49-F238E27FC236}">
              <a16:creationId xmlns:a16="http://schemas.microsoft.com/office/drawing/2014/main" id="{87490A56-073E-4AEC-8D21-5120A77A77D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7" name="Line 1">
          <a:extLst>
            <a:ext uri="{FF2B5EF4-FFF2-40B4-BE49-F238E27FC236}">
              <a16:creationId xmlns:a16="http://schemas.microsoft.com/office/drawing/2014/main" id="{54FF71D5-0B54-4AC9-BA38-A6B7E29D520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88" name="Line 1">
          <a:extLst>
            <a:ext uri="{FF2B5EF4-FFF2-40B4-BE49-F238E27FC236}">
              <a16:creationId xmlns:a16="http://schemas.microsoft.com/office/drawing/2014/main" id="{788AFD4D-D009-4ED0-AB96-2919ED629F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89" name="Line 1">
          <a:extLst>
            <a:ext uri="{FF2B5EF4-FFF2-40B4-BE49-F238E27FC236}">
              <a16:creationId xmlns:a16="http://schemas.microsoft.com/office/drawing/2014/main" id="{865DB96E-7870-41E5-8844-C0296EBD82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90" name="Line 1">
          <a:extLst>
            <a:ext uri="{FF2B5EF4-FFF2-40B4-BE49-F238E27FC236}">
              <a16:creationId xmlns:a16="http://schemas.microsoft.com/office/drawing/2014/main" id="{D3426949-05CA-4ABA-AC3D-5594A5CE169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91" name="Line 1">
          <a:extLst>
            <a:ext uri="{FF2B5EF4-FFF2-40B4-BE49-F238E27FC236}">
              <a16:creationId xmlns:a16="http://schemas.microsoft.com/office/drawing/2014/main" id="{324004EC-00F5-4D5F-8D95-85B8A45F543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2" name="Line 1">
          <a:extLst>
            <a:ext uri="{FF2B5EF4-FFF2-40B4-BE49-F238E27FC236}">
              <a16:creationId xmlns:a16="http://schemas.microsoft.com/office/drawing/2014/main" id="{82F03DA6-9C54-4247-A0DA-EFA4D3DC4F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3" name="Line 1">
          <a:extLst>
            <a:ext uri="{FF2B5EF4-FFF2-40B4-BE49-F238E27FC236}">
              <a16:creationId xmlns:a16="http://schemas.microsoft.com/office/drawing/2014/main" id="{1C14788F-DF68-4AD2-B701-1AF88BE03C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4" name="Line 1">
          <a:extLst>
            <a:ext uri="{FF2B5EF4-FFF2-40B4-BE49-F238E27FC236}">
              <a16:creationId xmlns:a16="http://schemas.microsoft.com/office/drawing/2014/main" id="{0BF82F27-25FF-478F-9BD1-1EBF42F4D3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5" name="Line 1">
          <a:extLst>
            <a:ext uri="{FF2B5EF4-FFF2-40B4-BE49-F238E27FC236}">
              <a16:creationId xmlns:a16="http://schemas.microsoft.com/office/drawing/2014/main" id="{E6928E70-BBD6-4DB0-A1CC-C16330FFC3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6" name="Line 1">
          <a:extLst>
            <a:ext uri="{FF2B5EF4-FFF2-40B4-BE49-F238E27FC236}">
              <a16:creationId xmlns:a16="http://schemas.microsoft.com/office/drawing/2014/main" id="{EC317862-C0F8-44E2-952E-B2E87F74CB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7" name="Line 1">
          <a:extLst>
            <a:ext uri="{FF2B5EF4-FFF2-40B4-BE49-F238E27FC236}">
              <a16:creationId xmlns:a16="http://schemas.microsoft.com/office/drawing/2014/main" id="{A932F133-5899-4149-A043-A323243F15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8" name="Line 1">
          <a:extLst>
            <a:ext uri="{FF2B5EF4-FFF2-40B4-BE49-F238E27FC236}">
              <a16:creationId xmlns:a16="http://schemas.microsoft.com/office/drawing/2014/main" id="{30301CA4-7333-4913-866E-675586D065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9" name="Line 1">
          <a:extLst>
            <a:ext uri="{FF2B5EF4-FFF2-40B4-BE49-F238E27FC236}">
              <a16:creationId xmlns:a16="http://schemas.microsoft.com/office/drawing/2014/main" id="{27AA60CF-7926-4277-85B0-72D718F9EA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0" name="Line 1">
          <a:extLst>
            <a:ext uri="{FF2B5EF4-FFF2-40B4-BE49-F238E27FC236}">
              <a16:creationId xmlns:a16="http://schemas.microsoft.com/office/drawing/2014/main" id="{1CF2C910-9EEC-4C7F-B423-797D8954A0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1" name="Line 1">
          <a:extLst>
            <a:ext uri="{FF2B5EF4-FFF2-40B4-BE49-F238E27FC236}">
              <a16:creationId xmlns:a16="http://schemas.microsoft.com/office/drawing/2014/main" id="{D7034CFC-FFA4-49D5-A901-A6814F3774D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2" name="Line 1">
          <a:extLst>
            <a:ext uri="{FF2B5EF4-FFF2-40B4-BE49-F238E27FC236}">
              <a16:creationId xmlns:a16="http://schemas.microsoft.com/office/drawing/2014/main" id="{8D814A8A-22A3-485A-9BDF-20D6F26AF87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3" name="Line 1">
          <a:extLst>
            <a:ext uri="{FF2B5EF4-FFF2-40B4-BE49-F238E27FC236}">
              <a16:creationId xmlns:a16="http://schemas.microsoft.com/office/drawing/2014/main" id="{41D62B4F-DA02-4626-A021-396284F1BF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4" name="Line 1">
          <a:extLst>
            <a:ext uri="{FF2B5EF4-FFF2-40B4-BE49-F238E27FC236}">
              <a16:creationId xmlns:a16="http://schemas.microsoft.com/office/drawing/2014/main" id="{87A59DD2-132E-472C-B769-18876D8D86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5" name="Line 1">
          <a:extLst>
            <a:ext uri="{FF2B5EF4-FFF2-40B4-BE49-F238E27FC236}">
              <a16:creationId xmlns:a16="http://schemas.microsoft.com/office/drawing/2014/main" id="{A6E43029-759D-43A8-BAE0-3D901964B4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6" name="Line 1">
          <a:extLst>
            <a:ext uri="{FF2B5EF4-FFF2-40B4-BE49-F238E27FC236}">
              <a16:creationId xmlns:a16="http://schemas.microsoft.com/office/drawing/2014/main" id="{A577502E-E4A9-4A1E-AAD3-623FC38D99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7" name="Line 1">
          <a:extLst>
            <a:ext uri="{FF2B5EF4-FFF2-40B4-BE49-F238E27FC236}">
              <a16:creationId xmlns:a16="http://schemas.microsoft.com/office/drawing/2014/main" id="{6BFEC3C0-2672-427E-BFAB-E294206850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8" name="Line 1">
          <a:extLst>
            <a:ext uri="{FF2B5EF4-FFF2-40B4-BE49-F238E27FC236}">
              <a16:creationId xmlns:a16="http://schemas.microsoft.com/office/drawing/2014/main" id="{0E33F9C0-1B3B-41CC-82B1-E4563445A4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9" name="Line 1">
          <a:extLst>
            <a:ext uri="{FF2B5EF4-FFF2-40B4-BE49-F238E27FC236}">
              <a16:creationId xmlns:a16="http://schemas.microsoft.com/office/drawing/2014/main" id="{0A626932-AB8F-4041-BF06-6683DF7609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0" name="Line 1">
          <a:extLst>
            <a:ext uri="{FF2B5EF4-FFF2-40B4-BE49-F238E27FC236}">
              <a16:creationId xmlns:a16="http://schemas.microsoft.com/office/drawing/2014/main" id="{81CA932F-8011-4410-9FA5-F520E6E421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1" name="Line 1">
          <a:extLst>
            <a:ext uri="{FF2B5EF4-FFF2-40B4-BE49-F238E27FC236}">
              <a16:creationId xmlns:a16="http://schemas.microsoft.com/office/drawing/2014/main" id="{70351649-D3D6-4F35-B815-8F2386EF81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2" name="Line 1">
          <a:extLst>
            <a:ext uri="{FF2B5EF4-FFF2-40B4-BE49-F238E27FC236}">
              <a16:creationId xmlns:a16="http://schemas.microsoft.com/office/drawing/2014/main" id="{8EAB27B0-508C-448E-924C-D6F560AE3F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3" name="Line 1">
          <a:extLst>
            <a:ext uri="{FF2B5EF4-FFF2-40B4-BE49-F238E27FC236}">
              <a16:creationId xmlns:a16="http://schemas.microsoft.com/office/drawing/2014/main" id="{D4316E59-C8CA-48FC-B794-7B482E0040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4" name="Line 1">
          <a:extLst>
            <a:ext uri="{FF2B5EF4-FFF2-40B4-BE49-F238E27FC236}">
              <a16:creationId xmlns:a16="http://schemas.microsoft.com/office/drawing/2014/main" id="{6D980BFF-15A7-49E4-A4E9-306283C9E7C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5" name="Line 1">
          <a:extLst>
            <a:ext uri="{FF2B5EF4-FFF2-40B4-BE49-F238E27FC236}">
              <a16:creationId xmlns:a16="http://schemas.microsoft.com/office/drawing/2014/main" id="{9DA56987-B962-4163-B5C4-6A886CF0FA5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6" name="Line 1">
          <a:extLst>
            <a:ext uri="{FF2B5EF4-FFF2-40B4-BE49-F238E27FC236}">
              <a16:creationId xmlns:a16="http://schemas.microsoft.com/office/drawing/2014/main" id="{5940CE0D-1B23-4042-AB97-5164AD8D567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7" name="Line 1">
          <a:extLst>
            <a:ext uri="{FF2B5EF4-FFF2-40B4-BE49-F238E27FC236}">
              <a16:creationId xmlns:a16="http://schemas.microsoft.com/office/drawing/2014/main" id="{0020AABB-0398-459B-8C4C-6F068F48675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8" name="Line 1">
          <a:extLst>
            <a:ext uri="{FF2B5EF4-FFF2-40B4-BE49-F238E27FC236}">
              <a16:creationId xmlns:a16="http://schemas.microsoft.com/office/drawing/2014/main" id="{2752F5C2-C3C5-4AB7-9EEA-3D2C5AA9C7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9" name="Line 1">
          <a:extLst>
            <a:ext uri="{FF2B5EF4-FFF2-40B4-BE49-F238E27FC236}">
              <a16:creationId xmlns:a16="http://schemas.microsoft.com/office/drawing/2014/main" id="{3376566F-98A5-4CBF-9B9F-0B59860806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20" name="Line 1">
          <a:extLst>
            <a:ext uri="{FF2B5EF4-FFF2-40B4-BE49-F238E27FC236}">
              <a16:creationId xmlns:a16="http://schemas.microsoft.com/office/drawing/2014/main" id="{A8DABD88-3C13-4586-88E4-18D42048AAD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21" name="Line 1">
          <a:extLst>
            <a:ext uri="{FF2B5EF4-FFF2-40B4-BE49-F238E27FC236}">
              <a16:creationId xmlns:a16="http://schemas.microsoft.com/office/drawing/2014/main" id="{2CF10ED0-9CEC-4566-A5B4-CF3024B013E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2" name="Line 1">
          <a:extLst>
            <a:ext uri="{FF2B5EF4-FFF2-40B4-BE49-F238E27FC236}">
              <a16:creationId xmlns:a16="http://schemas.microsoft.com/office/drawing/2014/main" id="{E842A44A-85CC-450A-A0AD-4C237668D8E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3" name="Line 1">
          <a:extLst>
            <a:ext uri="{FF2B5EF4-FFF2-40B4-BE49-F238E27FC236}">
              <a16:creationId xmlns:a16="http://schemas.microsoft.com/office/drawing/2014/main" id="{BEDBCE13-4C88-41AE-AC01-1A628ACC25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4" name="Line 1">
          <a:extLst>
            <a:ext uri="{FF2B5EF4-FFF2-40B4-BE49-F238E27FC236}">
              <a16:creationId xmlns:a16="http://schemas.microsoft.com/office/drawing/2014/main" id="{AE7C09AA-48EE-43A1-9B8E-224AA57B85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5" name="Line 1">
          <a:extLst>
            <a:ext uri="{FF2B5EF4-FFF2-40B4-BE49-F238E27FC236}">
              <a16:creationId xmlns:a16="http://schemas.microsoft.com/office/drawing/2014/main" id="{097616C4-B8A2-407F-B58D-5D82D18DDA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6" name="Line 1">
          <a:extLst>
            <a:ext uri="{FF2B5EF4-FFF2-40B4-BE49-F238E27FC236}">
              <a16:creationId xmlns:a16="http://schemas.microsoft.com/office/drawing/2014/main" id="{B432B7FE-3293-48F4-8116-0A75CD983A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7" name="Line 1">
          <a:extLst>
            <a:ext uri="{FF2B5EF4-FFF2-40B4-BE49-F238E27FC236}">
              <a16:creationId xmlns:a16="http://schemas.microsoft.com/office/drawing/2014/main" id="{52C119E5-233D-4C00-8ECC-C816788AB0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8" name="Line 1">
          <a:extLst>
            <a:ext uri="{FF2B5EF4-FFF2-40B4-BE49-F238E27FC236}">
              <a16:creationId xmlns:a16="http://schemas.microsoft.com/office/drawing/2014/main" id="{94C991FA-C6A6-4BC5-BCD9-49CF3AA0EA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9" name="Line 1">
          <a:extLst>
            <a:ext uri="{FF2B5EF4-FFF2-40B4-BE49-F238E27FC236}">
              <a16:creationId xmlns:a16="http://schemas.microsoft.com/office/drawing/2014/main" id="{939D388B-465D-4058-91DB-D94A04F501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0" name="Line 1">
          <a:extLst>
            <a:ext uri="{FF2B5EF4-FFF2-40B4-BE49-F238E27FC236}">
              <a16:creationId xmlns:a16="http://schemas.microsoft.com/office/drawing/2014/main" id="{4755A87C-3A92-4966-A32C-802EB9D2D3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1" name="Line 1">
          <a:extLst>
            <a:ext uri="{FF2B5EF4-FFF2-40B4-BE49-F238E27FC236}">
              <a16:creationId xmlns:a16="http://schemas.microsoft.com/office/drawing/2014/main" id="{5ECEAA61-F063-45F5-8947-2BFAA0C7B0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2" name="Line 1">
          <a:extLst>
            <a:ext uri="{FF2B5EF4-FFF2-40B4-BE49-F238E27FC236}">
              <a16:creationId xmlns:a16="http://schemas.microsoft.com/office/drawing/2014/main" id="{23C33C42-6EEB-4F99-AB6A-CB2926BA38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3" name="Line 1">
          <a:extLst>
            <a:ext uri="{FF2B5EF4-FFF2-40B4-BE49-F238E27FC236}">
              <a16:creationId xmlns:a16="http://schemas.microsoft.com/office/drawing/2014/main" id="{2AD744C4-FB87-442E-B276-5BA8D03D8A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4" name="Line 1">
          <a:extLst>
            <a:ext uri="{FF2B5EF4-FFF2-40B4-BE49-F238E27FC236}">
              <a16:creationId xmlns:a16="http://schemas.microsoft.com/office/drawing/2014/main" id="{B171C156-146E-4C14-BF96-5B16BFC520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5" name="Line 1">
          <a:extLst>
            <a:ext uri="{FF2B5EF4-FFF2-40B4-BE49-F238E27FC236}">
              <a16:creationId xmlns:a16="http://schemas.microsoft.com/office/drawing/2014/main" id="{06C0D377-0B7A-49C7-AB45-0EBC5F3BF2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6" name="Line 1">
          <a:extLst>
            <a:ext uri="{FF2B5EF4-FFF2-40B4-BE49-F238E27FC236}">
              <a16:creationId xmlns:a16="http://schemas.microsoft.com/office/drawing/2014/main" id="{9C710943-0408-4FC8-BAC8-FCFB025124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7" name="Line 1">
          <a:extLst>
            <a:ext uri="{FF2B5EF4-FFF2-40B4-BE49-F238E27FC236}">
              <a16:creationId xmlns:a16="http://schemas.microsoft.com/office/drawing/2014/main" id="{3250713E-AAE8-435E-9F7E-FA86A41D18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8" name="Line 1">
          <a:extLst>
            <a:ext uri="{FF2B5EF4-FFF2-40B4-BE49-F238E27FC236}">
              <a16:creationId xmlns:a16="http://schemas.microsoft.com/office/drawing/2014/main" id="{17630A05-EAF0-4FEF-8ACF-1A56D55DC7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9" name="Line 1">
          <a:extLst>
            <a:ext uri="{FF2B5EF4-FFF2-40B4-BE49-F238E27FC236}">
              <a16:creationId xmlns:a16="http://schemas.microsoft.com/office/drawing/2014/main" id="{42541AC1-982C-4E89-96DC-D49CD0873B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0" name="Line 1">
          <a:extLst>
            <a:ext uri="{FF2B5EF4-FFF2-40B4-BE49-F238E27FC236}">
              <a16:creationId xmlns:a16="http://schemas.microsoft.com/office/drawing/2014/main" id="{71A0C27F-9C15-47D3-8F5B-EC7C5675A8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1" name="Line 1">
          <a:extLst>
            <a:ext uri="{FF2B5EF4-FFF2-40B4-BE49-F238E27FC236}">
              <a16:creationId xmlns:a16="http://schemas.microsoft.com/office/drawing/2014/main" id="{14675B1F-D20E-475D-847A-61A915EE51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2" name="Line 1">
          <a:extLst>
            <a:ext uri="{FF2B5EF4-FFF2-40B4-BE49-F238E27FC236}">
              <a16:creationId xmlns:a16="http://schemas.microsoft.com/office/drawing/2014/main" id="{1AA490C7-2B53-4673-BFFB-18F8FC2DB9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3" name="Line 1">
          <a:extLst>
            <a:ext uri="{FF2B5EF4-FFF2-40B4-BE49-F238E27FC236}">
              <a16:creationId xmlns:a16="http://schemas.microsoft.com/office/drawing/2014/main" id="{A118C105-AA94-4612-BFBE-068D595B59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4" name="Line 1">
          <a:extLst>
            <a:ext uri="{FF2B5EF4-FFF2-40B4-BE49-F238E27FC236}">
              <a16:creationId xmlns:a16="http://schemas.microsoft.com/office/drawing/2014/main" id="{2B3918FA-C86A-44DA-94B4-84936826BE6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5" name="Line 1">
          <a:extLst>
            <a:ext uri="{FF2B5EF4-FFF2-40B4-BE49-F238E27FC236}">
              <a16:creationId xmlns:a16="http://schemas.microsoft.com/office/drawing/2014/main" id="{0BCE2ED8-29F7-4AC3-B6AB-261E3F93A4B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6" name="Line 1">
          <a:extLst>
            <a:ext uri="{FF2B5EF4-FFF2-40B4-BE49-F238E27FC236}">
              <a16:creationId xmlns:a16="http://schemas.microsoft.com/office/drawing/2014/main" id="{A0ED5D56-D738-46CA-AE55-62F78604041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7" name="Line 1">
          <a:extLst>
            <a:ext uri="{FF2B5EF4-FFF2-40B4-BE49-F238E27FC236}">
              <a16:creationId xmlns:a16="http://schemas.microsoft.com/office/drawing/2014/main" id="{168940B2-8125-4143-9422-B5DC956FD7F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8" name="Line 1">
          <a:extLst>
            <a:ext uri="{FF2B5EF4-FFF2-40B4-BE49-F238E27FC236}">
              <a16:creationId xmlns:a16="http://schemas.microsoft.com/office/drawing/2014/main" id="{4CFFCAA6-0FF6-4536-B4DC-52C16C0A0B3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9" name="Line 1">
          <a:extLst>
            <a:ext uri="{FF2B5EF4-FFF2-40B4-BE49-F238E27FC236}">
              <a16:creationId xmlns:a16="http://schemas.microsoft.com/office/drawing/2014/main" id="{8A8CB210-F909-43B8-8DC1-1BA3E06BBE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50" name="Line 1">
          <a:extLst>
            <a:ext uri="{FF2B5EF4-FFF2-40B4-BE49-F238E27FC236}">
              <a16:creationId xmlns:a16="http://schemas.microsoft.com/office/drawing/2014/main" id="{585C4626-CC44-4CF4-BA47-19C90C31727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51" name="Line 1">
          <a:extLst>
            <a:ext uri="{FF2B5EF4-FFF2-40B4-BE49-F238E27FC236}">
              <a16:creationId xmlns:a16="http://schemas.microsoft.com/office/drawing/2014/main" id="{3FFAAE7A-DC8F-4A8F-AFA0-BDCC3D8CE1C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2" name="Line 1">
          <a:extLst>
            <a:ext uri="{FF2B5EF4-FFF2-40B4-BE49-F238E27FC236}">
              <a16:creationId xmlns:a16="http://schemas.microsoft.com/office/drawing/2014/main" id="{1C3AA22C-3789-4CB8-8A80-CE610E4AF7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3" name="Line 1">
          <a:extLst>
            <a:ext uri="{FF2B5EF4-FFF2-40B4-BE49-F238E27FC236}">
              <a16:creationId xmlns:a16="http://schemas.microsoft.com/office/drawing/2014/main" id="{E3A81D15-153B-423F-8534-E0A03206C1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4" name="Line 1">
          <a:extLst>
            <a:ext uri="{FF2B5EF4-FFF2-40B4-BE49-F238E27FC236}">
              <a16:creationId xmlns:a16="http://schemas.microsoft.com/office/drawing/2014/main" id="{4D8F7ADC-322E-4614-B883-A8ABB4DC72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5" name="Line 1">
          <a:extLst>
            <a:ext uri="{FF2B5EF4-FFF2-40B4-BE49-F238E27FC236}">
              <a16:creationId xmlns:a16="http://schemas.microsoft.com/office/drawing/2014/main" id="{58E0E69B-019D-4DE1-A5FA-528F1DA0A8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6" name="Line 1">
          <a:extLst>
            <a:ext uri="{FF2B5EF4-FFF2-40B4-BE49-F238E27FC236}">
              <a16:creationId xmlns:a16="http://schemas.microsoft.com/office/drawing/2014/main" id="{721A1F84-3B4A-474F-96C3-0202928A93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7" name="Line 1">
          <a:extLst>
            <a:ext uri="{FF2B5EF4-FFF2-40B4-BE49-F238E27FC236}">
              <a16:creationId xmlns:a16="http://schemas.microsoft.com/office/drawing/2014/main" id="{34E45783-374F-4E05-99AC-D74F41F206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8" name="Line 1">
          <a:extLst>
            <a:ext uri="{FF2B5EF4-FFF2-40B4-BE49-F238E27FC236}">
              <a16:creationId xmlns:a16="http://schemas.microsoft.com/office/drawing/2014/main" id="{BF4B0078-8910-4FB9-BE4F-C78BBF1D54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9" name="Line 1">
          <a:extLst>
            <a:ext uri="{FF2B5EF4-FFF2-40B4-BE49-F238E27FC236}">
              <a16:creationId xmlns:a16="http://schemas.microsoft.com/office/drawing/2014/main" id="{1863FE4F-3F2E-46AE-8670-5F193C80BB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0" name="Line 1">
          <a:extLst>
            <a:ext uri="{FF2B5EF4-FFF2-40B4-BE49-F238E27FC236}">
              <a16:creationId xmlns:a16="http://schemas.microsoft.com/office/drawing/2014/main" id="{4C01DC60-8C70-4916-9B09-FE6A880E52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1" name="Line 1">
          <a:extLst>
            <a:ext uri="{FF2B5EF4-FFF2-40B4-BE49-F238E27FC236}">
              <a16:creationId xmlns:a16="http://schemas.microsoft.com/office/drawing/2014/main" id="{9FBAD538-425D-435C-97A8-A6DE9E7CED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2" name="Line 1">
          <a:extLst>
            <a:ext uri="{FF2B5EF4-FFF2-40B4-BE49-F238E27FC236}">
              <a16:creationId xmlns:a16="http://schemas.microsoft.com/office/drawing/2014/main" id="{998992B6-22A1-48B1-96DD-EB837273A7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3" name="Line 1">
          <a:extLst>
            <a:ext uri="{FF2B5EF4-FFF2-40B4-BE49-F238E27FC236}">
              <a16:creationId xmlns:a16="http://schemas.microsoft.com/office/drawing/2014/main" id="{8E42F6B4-D8C7-4611-9AF4-6FED5E24C44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4" name="Line 1">
          <a:extLst>
            <a:ext uri="{FF2B5EF4-FFF2-40B4-BE49-F238E27FC236}">
              <a16:creationId xmlns:a16="http://schemas.microsoft.com/office/drawing/2014/main" id="{22A25626-1383-45EB-BCB4-732C61561C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5" name="Line 1">
          <a:extLst>
            <a:ext uri="{FF2B5EF4-FFF2-40B4-BE49-F238E27FC236}">
              <a16:creationId xmlns:a16="http://schemas.microsoft.com/office/drawing/2014/main" id="{382AAFF2-7F4C-4827-8373-BC93CA1FC4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6" name="Line 1">
          <a:extLst>
            <a:ext uri="{FF2B5EF4-FFF2-40B4-BE49-F238E27FC236}">
              <a16:creationId xmlns:a16="http://schemas.microsoft.com/office/drawing/2014/main" id="{B8CB2B7C-D21B-4615-9006-2A8839C6A9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7" name="Line 1">
          <a:extLst>
            <a:ext uri="{FF2B5EF4-FFF2-40B4-BE49-F238E27FC236}">
              <a16:creationId xmlns:a16="http://schemas.microsoft.com/office/drawing/2014/main" id="{63EB44D0-50DC-4E35-BC51-BED9BD169B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8" name="Line 1">
          <a:extLst>
            <a:ext uri="{FF2B5EF4-FFF2-40B4-BE49-F238E27FC236}">
              <a16:creationId xmlns:a16="http://schemas.microsoft.com/office/drawing/2014/main" id="{5B60EB05-6F08-4F86-B3DE-164D984F61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9" name="Line 1">
          <a:extLst>
            <a:ext uri="{FF2B5EF4-FFF2-40B4-BE49-F238E27FC236}">
              <a16:creationId xmlns:a16="http://schemas.microsoft.com/office/drawing/2014/main" id="{44FF7CF2-163E-4414-8D4C-8C6752B686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0" name="Line 1">
          <a:extLst>
            <a:ext uri="{FF2B5EF4-FFF2-40B4-BE49-F238E27FC236}">
              <a16:creationId xmlns:a16="http://schemas.microsoft.com/office/drawing/2014/main" id="{453E12FD-FBDA-4E07-BD5A-DC8092305D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1" name="Line 1">
          <a:extLst>
            <a:ext uri="{FF2B5EF4-FFF2-40B4-BE49-F238E27FC236}">
              <a16:creationId xmlns:a16="http://schemas.microsoft.com/office/drawing/2014/main" id="{FB113015-CAD1-4B13-82CB-8E1C7D56FE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2" name="Line 1">
          <a:extLst>
            <a:ext uri="{FF2B5EF4-FFF2-40B4-BE49-F238E27FC236}">
              <a16:creationId xmlns:a16="http://schemas.microsoft.com/office/drawing/2014/main" id="{A323F342-D47C-4925-850A-8C33A1963E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3" name="Line 1">
          <a:extLst>
            <a:ext uri="{FF2B5EF4-FFF2-40B4-BE49-F238E27FC236}">
              <a16:creationId xmlns:a16="http://schemas.microsoft.com/office/drawing/2014/main" id="{1D7255CC-251F-4D1F-B846-347385DDD8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4" name="Line 1">
          <a:extLst>
            <a:ext uri="{FF2B5EF4-FFF2-40B4-BE49-F238E27FC236}">
              <a16:creationId xmlns:a16="http://schemas.microsoft.com/office/drawing/2014/main" id="{C1C49F67-B13A-477A-B285-6B6930F710A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5" name="Line 1">
          <a:extLst>
            <a:ext uri="{FF2B5EF4-FFF2-40B4-BE49-F238E27FC236}">
              <a16:creationId xmlns:a16="http://schemas.microsoft.com/office/drawing/2014/main" id="{9E29F31C-65F8-4684-82E1-1366DEC490B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6" name="Line 1">
          <a:extLst>
            <a:ext uri="{FF2B5EF4-FFF2-40B4-BE49-F238E27FC236}">
              <a16:creationId xmlns:a16="http://schemas.microsoft.com/office/drawing/2014/main" id="{E402F588-38A0-48AB-94EA-6DB870B004E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7" name="Line 1">
          <a:extLst>
            <a:ext uri="{FF2B5EF4-FFF2-40B4-BE49-F238E27FC236}">
              <a16:creationId xmlns:a16="http://schemas.microsoft.com/office/drawing/2014/main" id="{D9F5FCF9-4F58-4815-97F6-35EA2F5D4B3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8" name="Line 1">
          <a:extLst>
            <a:ext uri="{FF2B5EF4-FFF2-40B4-BE49-F238E27FC236}">
              <a16:creationId xmlns:a16="http://schemas.microsoft.com/office/drawing/2014/main" id="{26E36419-22E3-45AA-A32F-B1DB4D210A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9" name="Line 1">
          <a:extLst>
            <a:ext uri="{FF2B5EF4-FFF2-40B4-BE49-F238E27FC236}">
              <a16:creationId xmlns:a16="http://schemas.microsoft.com/office/drawing/2014/main" id="{925EED0E-B8D5-4A47-A4FF-3B19F514A8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80" name="Line 1">
          <a:extLst>
            <a:ext uri="{FF2B5EF4-FFF2-40B4-BE49-F238E27FC236}">
              <a16:creationId xmlns:a16="http://schemas.microsoft.com/office/drawing/2014/main" id="{E091EB2E-A159-47B3-991A-9E216A8C0EE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81" name="Line 1">
          <a:extLst>
            <a:ext uri="{FF2B5EF4-FFF2-40B4-BE49-F238E27FC236}">
              <a16:creationId xmlns:a16="http://schemas.microsoft.com/office/drawing/2014/main" id="{36F270AE-BD7C-4819-B7DD-855A5595625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2" name="Line 1">
          <a:extLst>
            <a:ext uri="{FF2B5EF4-FFF2-40B4-BE49-F238E27FC236}">
              <a16:creationId xmlns:a16="http://schemas.microsoft.com/office/drawing/2014/main" id="{41ABAB83-19B9-40E0-AA1E-9F115293E5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3" name="Line 1">
          <a:extLst>
            <a:ext uri="{FF2B5EF4-FFF2-40B4-BE49-F238E27FC236}">
              <a16:creationId xmlns:a16="http://schemas.microsoft.com/office/drawing/2014/main" id="{ED0A315F-BCE4-4ED0-B26C-9C962AF1B1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4" name="Line 1">
          <a:extLst>
            <a:ext uri="{FF2B5EF4-FFF2-40B4-BE49-F238E27FC236}">
              <a16:creationId xmlns:a16="http://schemas.microsoft.com/office/drawing/2014/main" id="{E2490E5A-11EB-43AA-A779-8A72FFD109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5" name="Line 1">
          <a:extLst>
            <a:ext uri="{FF2B5EF4-FFF2-40B4-BE49-F238E27FC236}">
              <a16:creationId xmlns:a16="http://schemas.microsoft.com/office/drawing/2014/main" id="{87F45849-807F-41A6-A0D6-D8C9976B7D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6" name="Line 1">
          <a:extLst>
            <a:ext uri="{FF2B5EF4-FFF2-40B4-BE49-F238E27FC236}">
              <a16:creationId xmlns:a16="http://schemas.microsoft.com/office/drawing/2014/main" id="{0BA17D4D-DB2C-4403-AB67-9CDA6562F6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7" name="Line 1">
          <a:extLst>
            <a:ext uri="{FF2B5EF4-FFF2-40B4-BE49-F238E27FC236}">
              <a16:creationId xmlns:a16="http://schemas.microsoft.com/office/drawing/2014/main" id="{33B894FB-A61A-4091-9DBF-59A63A8F68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8" name="Line 1">
          <a:extLst>
            <a:ext uri="{FF2B5EF4-FFF2-40B4-BE49-F238E27FC236}">
              <a16:creationId xmlns:a16="http://schemas.microsoft.com/office/drawing/2014/main" id="{DFF4F36A-52B9-4A37-AB90-CE876CFCD5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9" name="Line 1">
          <a:extLst>
            <a:ext uri="{FF2B5EF4-FFF2-40B4-BE49-F238E27FC236}">
              <a16:creationId xmlns:a16="http://schemas.microsoft.com/office/drawing/2014/main" id="{5DA99E4C-2115-4115-A655-CD68288904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0" name="Line 1">
          <a:extLst>
            <a:ext uri="{FF2B5EF4-FFF2-40B4-BE49-F238E27FC236}">
              <a16:creationId xmlns:a16="http://schemas.microsoft.com/office/drawing/2014/main" id="{0924F796-90A5-4043-AE9A-5DA39ACA70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1" name="Line 1">
          <a:extLst>
            <a:ext uri="{FF2B5EF4-FFF2-40B4-BE49-F238E27FC236}">
              <a16:creationId xmlns:a16="http://schemas.microsoft.com/office/drawing/2014/main" id="{80ED0643-EA33-49A4-BD0F-446506EF94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2" name="Line 1">
          <a:extLst>
            <a:ext uri="{FF2B5EF4-FFF2-40B4-BE49-F238E27FC236}">
              <a16:creationId xmlns:a16="http://schemas.microsoft.com/office/drawing/2014/main" id="{16C8F7F6-CB2C-44E9-BB33-874D59637F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3" name="Line 1">
          <a:extLst>
            <a:ext uri="{FF2B5EF4-FFF2-40B4-BE49-F238E27FC236}">
              <a16:creationId xmlns:a16="http://schemas.microsoft.com/office/drawing/2014/main" id="{8C63C312-5B79-4FF7-9546-63F2070C15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4" name="Line 1">
          <a:extLst>
            <a:ext uri="{FF2B5EF4-FFF2-40B4-BE49-F238E27FC236}">
              <a16:creationId xmlns:a16="http://schemas.microsoft.com/office/drawing/2014/main" id="{20E174D6-F204-4009-8A2C-B0DFDCB516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5" name="Line 1">
          <a:extLst>
            <a:ext uri="{FF2B5EF4-FFF2-40B4-BE49-F238E27FC236}">
              <a16:creationId xmlns:a16="http://schemas.microsoft.com/office/drawing/2014/main" id="{A1DD6404-9A60-4510-B960-DCED057B20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6" name="Line 1">
          <a:extLst>
            <a:ext uri="{FF2B5EF4-FFF2-40B4-BE49-F238E27FC236}">
              <a16:creationId xmlns:a16="http://schemas.microsoft.com/office/drawing/2014/main" id="{18D0D0C1-526F-47EA-8ECC-3975485D8C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7" name="Line 1">
          <a:extLst>
            <a:ext uri="{FF2B5EF4-FFF2-40B4-BE49-F238E27FC236}">
              <a16:creationId xmlns:a16="http://schemas.microsoft.com/office/drawing/2014/main" id="{E28F745A-BE75-4860-AAF7-5DBFD048D5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8" name="Line 1">
          <a:extLst>
            <a:ext uri="{FF2B5EF4-FFF2-40B4-BE49-F238E27FC236}">
              <a16:creationId xmlns:a16="http://schemas.microsoft.com/office/drawing/2014/main" id="{57B4CE24-0AF4-4C5D-9B77-5B4830423A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9" name="Line 1">
          <a:extLst>
            <a:ext uri="{FF2B5EF4-FFF2-40B4-BE49-F238E27FC236}">
              <a16:creationId xmlns:a16="http://schemas.microsoft.com/office/drawing/2014/main" id="{A77CD8E7-5EA6-4C71-B48D-5D7E45BC87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0" name="Line 1">
          <a:extLst>
            <a:ext uri="{FF2B5EF4-FFF2-40B4-BE49-F238E27FC236}">
              <a16:creationId xmlns:a16="http://schemas.microsoft.com/office/drawing/2014/main" id="{2606F5F3-688A-47A0-8F6D-D92784C591B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1" name="Line 1">
          <a:extLst>
            <a:ext uri="{FF2B5EF4-FFF2-40B4-BE49-F238E27FC236}">
              <a16:creationId xmlns:a16="http://schemas.microsoft.com/office/drawing/2014/main" id="{954C5FA7-5F35-4E9F-A2B9-7A10C1D58A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2" name="Line 1">
          <a:extLst>
            <a:ext uri="{FF2B5EF4-FFF2-40B4-BE49-F238E27FC236}">
              <a16:creationId xmlns:a16="http://schemas.microsoft.com/office/drawing/2014/main" id="{D108B869-5E3C-4F47-A62C-F104C1ACDA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3" name="Line 1">
          <a:extLst>
            <a:ext uri="{FF2B5EF4-FFF2-40B4-BE49-F238E27FC236}">
              <a16:creationId xmlns:a16="http://schemas.microsoft.com/office/drawing/2014/main" id="{689CF739-625B-4413-901D-A440C07311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4" name="Line 1">
          <a:extLst>
            <a:ext uri="{FF2B5EF4-FFF2-40B4-BE49-F238E27FC236}">
              <a16:creationId xmlns:a16="http://schemas.microsoft.com/office/drawing/2014/main" id="{9EE05E19-6FFD-4530-AAD7-9FB3FB03F5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5" name="Line 1">
          <a:extLst>
            <a:ext uri="{FF2B5EF4-FFF2-40B4-BE49-F238E27FC236}">
              <a16:creationId xmlns:a16="http://schemas.microsoft.com/office/drawing/2014/main" id="{4B78AA71-49F1-469F-8E97-4DCC3D2856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6" name="Line 1">
          <a:extLst>
            <a:ext uri="{FF2B5EF4-FFF2-40B4-BE49-F238E27FC236}">
              <a16:creationId xmlns:a16="http://schemas.microsoft.com/office/drawing/2014/main" id="{B5E35E54-D2CA-40C8-8C1A-78C689F415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7" name="Line 1">
          <a:extLst>
            <a:ext uri="{FF2B5EF4-FFF2-40B4-BE49-F238E27FC236}">
              <a16:creationId xmlns:a16="http://schemas.microsoft.com/office/drawing/2014/main" id="{E2EB484A-D53E-4D2C-A9FC-8F08B6B983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08" name="Line 1">
          <a:extLst>
            <a:ext uri="{FF2B5EF4-FFF2-40B4-BE49-F238E27FC236}">
              <a16:creationId xmlns:a16="http://schemas.microsoft.com/office/drawing/2014/main" id="{C2D303F4-C08F-4FE3-A103-AE974721D4D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09" name="Line 1">
          <a:extLst>
            <a:ext uri="{FF2B5EF4-FFF2-40B4-BE49-F238E27FC236}">
              <a16:creationId xmlns:a16="http://schemas.microsoft.com/office/drawing/2014/main" id="{1D8A1968-8283-4270-AF97-2D7BDAD2F32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0" name="Line 1">
          <a:extLst>
            <a:ext uri="{FF2B5EF4-FFF2-40B4-BE49-F238E27FC236}">
              <a16:creationId xmlns:a16="http://schemas.microsoft.com/office/drawing/2014/main" id="{F05DBCB2-6E29-48CE-A9C6-5EB2E4051B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1" name="Line 1">
          <a:extLst>
            <a:ext uri="{FF2B5EF4-FFF2-40B4-BE49-F238E27FC236}">
              <a16:creationId xmlns:a16="http://schemas.microsoft.com/office/drawing/2014/main" id="{38E7FA6E-B9AB-4913-989F-6CC94BD4607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2" name="Line 1">
          <a:extLst>
            <a:ext uri="{FF2B5EF4-FFF2-40B4-BE49-F238E27FC236}">
              <a16:creationId xmlns:a16="http://schemas.microsoft.com/office/drawing/2014/main" id="{18EDCE46-819F-4C18-A75A-3E9B549C059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3" name="Line 1">
          <a:extLst>
            <a:ext uri="{FF2B5EF4-FFF2-40B4-BE49-F238E27FC236}">
              <a16:creationId xmlns:a16="http://schemas.microsoft.com/office/drawing/2014/main" id="{64FBEDE2-0FDA-46AA-A6B7-962A0EA1B58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4" name="Line 1">
          <a:extLst>
            <a:ext uri="{FF2B5EF4-FFF2-40B4-BE49-F238E27FC236}">
              <a16:creationId xmlns:a16="http://schemas.microsoft.com/office/drawing/2014/main" id="{505419EA-4F0E-4CAC-8A7F-C6C48D021F1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5" name="Line 1">
          <a:extLst>
            <a:ext uri="{FF2B5EF4-FFF2-40B4-BE49-F238E27FC236}">
              <a16:creationId xmlns:a16="http://schemas.microsoft.com/office/drawing/2014/main" id="{85893F41-1219-44B1-86A4-E0D481371F4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6" name="Line 1">
          <a:extLst>
            <a:ext uri="{FF2B5EF4-FFF2-40B4-BE49-F238E27FC236}">
              <a16:creationId xmlns:a16="http://schemas.microsoft.com/office/drawing/2014/main" id="{D5E47323-7C5F-4420-8E3F-BB8F388BBA1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7" name="Line 1">
          <a:extLst>
            <a:ext uri="{FF2B5EF4-FFF2-40B4-BE49-F238E27FC236}">
              <a16:creationId xmlns:a16="http://schemas.microsoft.com/office/drawing/2014/main" id="{A5DF5DBD-5920-4BBE-BB46-891AB02C7EF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8" name="Line 1">
          <a:extLst>
            <a:ext uri="{FF2B5EF4-FFF2-40B4-BE49-F238E27FC236}">
              <a16:creationId xmlns:a16="http://schemas.microsoft.com/office/drawing/2014/main" id="{4662B375-4361-4880-AF40-B6C8ACE07FA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9" name="Line 1">
          <a:extLst>
            <a:ext uri="{FF2B5EF4-FFF2-40B4-BE49-F238E27FC236}">
              <a16:creationId xmlns:a16="http://schemas.microsoft.com/office/drawing/2014/main" id="{54158556-3B4E-40D7-AC44-76D5A323ABD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0" name="Line 1">
          <a:extLst>
            <a:ext uri="{FF2B5EF4-FFF2-40B4-BE49-F238E27FC236}">
              <a16:creationId xmlns:a16="http://schemas.microsoft.com/office/drawing/2014/main" id="{66F3BDB3-124D-42E0-B79E-8D63DB6AA25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1" name="Line 1">
          <a:extLst>
            <a:ext uri="{FF2B5EF4-FFF2-40B4-BE49-F238E27FC236}">
              <a16:creationId xmlns:a16="http://schemas.microsoft.com/office/drawing/2014/main" id="{E8827AB1-1468-4389-B97F-01C1EE17C22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2" name="Line 1">
          <a:extLst>
            <a:ext uri="{FF2B5EF4-FFF2-40B4-BE49-F238E27FC236}">
              <a16:creationId xmlns:a16="http://schemas.microsoft.com/office/drawing/2014/main" id="{2996A042-CD08-4E6E-ACB1-7C3939654D8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3" name="Line 1">
          <a:extLst>
            <a:ext uri="{FF2B5EF4-FFF2-40B4-BE49-F238E27FC236}">
              <a16:creationId xmlns:a16="http://schemas.microsoft.com/office/drawing/2014/main" id="{EC35910A-11D7-4070-89E4-F5B8A0BA2E2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4" name="Line 1">
          <a:extLst>
            <a:ext uri="{FF2B5EF4-FFF2-40B4-BE49-F238E27FC236}">
              <a16:creationId xmlns:a16="http://schemas.microsoft.com/office/drawing/2014/main" id="{7F58971F-CC1B-4A00-B6CB-4C4F2A6CCE9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5" name="Line 1">
          <a:extLst>
            <a:ext uri="{FF2B5EF4-FFF2-40B4-BE49-F238E27FC236}">
              <a16:creationId xmlns:a16="http://schemas.microsoft.com/office/drawing/2014/main" id="{4ECA08BA-E482-4CDD-8B3F-5F7CDC86846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6" name="Line 1">
          <a:extLst>
            <a:ext uri="{FF2B5EF4-FFF2-40B4-BE49-F238E27FC236}">
              <a16:creationId xmlns:a16="http://schemas.microsoft.com/office/drawing/2014/main" id="{0E6B4728-6DDC-4726-9492-141AB0D3F78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7" name="Line 1">
          <a:extLst>
            <a:ext uri="{FF2B5EF4-FFF2-40B4-BE49-F238E27FC236}">
              <a16:creationId xmlns:a16="http://schemas.microsoft.com/office/drawing/2014/main" id="{0F0AE5D3-E6D5-4F82-A79C-B0EE5FBB851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8" name="Line 1">
          <a:extLst>
            <a:ext uri="{FF2B5EF4-FFF2-40B4-BE49-F238E27FC236}">
              <a16:creationId xmlns:a16="http://schemas.microsoft.com/office/drawing/2014/main" id="{BEFDB3BD-BE24-455A-B4D2-9AB5DEE3AB1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9" name="Line 1">
          <a:extLst>
            <a:ext uri="{FF2B5EF4-FFF2-40B4-BE49-F238E27FC236}">
              <a16:creationId xmlns:a16="http://schemas.microsoft.com/office/drawing/2014/main" id="{3B466A76-F6D6-4DE7-82E2-C3B94ED0CA2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0" name="Line 1">
          <a:extLst>
            <a:ext uri="{FF2B5EF4-FFF2-40B4-BE49-F238E27FC236}">
              <a16:creationId xmlns:a16="http://schemas.microsoft.com/office/drawing/2014/main" id="{93EED061-F57B-4C33-9123-F561E5739F2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1" name="Line 1">
          <a:extLst>
            <a:ext uri="{FF2B5EF4-FFF2-40B4-BE49-F238E27FC236}">
              <a16:creationId xmlns:a16="http://schemas.microsoft.com/office/drawing/2014/main" id="{FAD733F4-2D5F-42F7-97D6-C96B49D90DE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2" name="Line 1">
          <a:extLst>
            <a:ext uri="{FF2B5EF4-FFF2-40B4-BE49-F238E27FC236}">
              <a16:creationId xmlns:a16="http://schemas.microsoft.com/office/drawing/2014/main" id="{87BDA74F-8188-4FFE-A037-DB9C0B271DF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3" name="Line 1">
          <a:extLst>
            <a:ext uri="{FF2B5EF4-FFF2-40B4-BE49-F238E27FC236}">
              <a16:creationId xmlns:a16="http://schemas.microsoft.com/office/drawing/2014/main" id="{7867F0A0-9704-412A-AABB-D6BDD3D0950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4" name="Line 1">
          <a:extLst>
            <a:ext uri="{FF2B5EF4-FFF2-40B4-BE49-F238E27FC236}">
              <a16:creationId xmlns:a16="http://schemas.microsoft.com/office/drawing/2014/main" id="{4619FFBD-9578-42EE-94B6-BA311206F8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5" name="Line 1">
          <a:extLst>
            <a:ext uri="{FF2B5EF4-FFF2-40B4-BE49-F238E27FC236}">
              <a16:creationId xmlns:a16="http://schemas.microsoft.com/office/drawing/2014/main" id="{E275E202-7767-43E6-B146-F43ADDECC3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6" name="Line 1">
          <a:extLst>
            <a:ext uri="{FF2B5EF4-FFF2-40B4-BE49-F238E27FC236}">
              <a16:creationId xmlns:a16="http://schemas.microsoft.com/office/drawing/2014/main" id="{DDF05419-9E64-4434-98F0-BB481A416E3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7" name="Line 1">
          <a:extLst>
            <a:ext uri="{FF2B5EF4-FFF2-40B4-BE49-F238E27FC236}">
              <a16:creationId xmlns:a16="http://schemas.microsoft.com/office/drawing/2014/main" id="{D1F62FD3-72A0-4E59-899A-3C07DAEF5B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8" name="Line 1">
          <a:extLst>
            <a:ext uri="{FF2B5EF4-FFF2-40B4-BE49-F238E27FC236}">
              <a16:creationId xmlns:a16="http://schemas.microsoft.com/office/drawing/2014/main" id="{15357941-E209-45A9-9B30-4F39E79BBD0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9" name="Line 1">
          <a:extLst>
            <a:ext uri="{FF2B5EF4-FFF2-40B4-BE49-F238E27FC236}">
              <a16:creationId xmlns:a16="http://schemas.microsoft.com/office/drawing/2014/main" id="{D12ACE7A-295D-4264-9001-D6721AA3B5B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0" name="Line 1">
          <a:extLst>
            <a:ext uri="{FF2B5EF4-FFF2-40B4-BE49-F238E27FC236}">
              <a16:creationId xmlns:a16="http://schemas.microsoft.com/office/drawing/2014/main" id="{F18405AA-E9D0-4553-B63C-948E31A774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1" name="Line 1">
          <a:extLst>
            <a:ext uri="{FF2B5EF4-FFF2-40B4-BE49-F238E27FC236}">
              <a16:creationId xmlns:a16="http://schemas.microsoft.com/office/drawing/2014/main" id="{1A50E3BB-C0D1-450A-92D0-EF958C063F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2" name="Line 1">
          <a:extLst>
            <a:ext uri="{FF2B5EF4-FFF2-40B4-BE49-F238E27FC236}">
              <a16:creationId xmlns:a16="http://schemas.microsoft.com/office/drawing/2014/main" id="{AB80F176-2FC9-4D1D-9DF4-A2D13F2ED10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3" name="Line 1">
          <a:extLst>
            <a:ext uri="{FF2B5EF4-FFF2-40B4-BE49-F238E27FC236}">
              <a16:creationId xmlns:a16="http://schemas.microsoft.com/office/drawing/2014/main" id="{8B4E177D-C947-4530-A84A-53BCF1C6C6B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4" name="Line 1">
          <a:extLst>
            <a:ext uri="{FF2B5EF4-FFF2-40B4-BE49-F238E27FC236}">
              <a16:creationId xmlns:a16="http://schemas.microsoft.com/office/drawing/2014/main" id="{F437944B-E765-4240-819E-5E5BC6D7139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5" name="Line 1">
          <a:extLst>
            <a:ext uri="{FF2B5EF4-FFF2-40B4-BE49-F238E27FC236}">
              <a16:creationId xmlns:a16="http://schemas.microsoft.com/office/drawing/2014/main" id="{FE5382BE-476B-4B51-B4A6-4F44DD2B9D5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6" name="Line 1">
          <a:extLst>
            <a:ext uri="{FF2B5EF4-FFF2-40B4-BE49-F238E27FC236}">
              <a16:creationId xmlns:a16="http://schemas.microsoft.com/office/drawing/2014/main" id="{AC1F4F9D-5B63-456F-8DFC-A7662B0D01E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7" name="Line 1">
          <a:extLst>
            <a:ext uri="{FF2B5EF4-FFF2-40B4-BE49-F238E27FC236}">
              <a16:creationId xmlns:a16="http://schemas.microsoft.com/office/drawing/2014/main" id="{40572983-E963-4F64-A99F-F547A7844C3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8" name="Line 1">
          <a:extLst>
            <a:ext uri="{FF2B5EF4-FFF2-40B4-BE49-F238E27FC236}">
              <a16:creationId xmlns:a16="http://schemas.microsoft.com/office/drawing/2014/main" id="{96D27396-5975-4EBC-8D5F-685EFED98A4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9" name="Line 1">
          <a:extLst>
            <a:ext uri="{FF2B5EF4-FFF2-40B4-BE49-F238E27FC236}">
              <a16:creationId xmlns:a16="http://schemas.microsoft.com/office/drawing/2014/main" id="{DD359C4E-741E-4FA0-8D13-0504487A3C6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0" name="Line 1">
          <a:extLst>
            <a:ext uri="{FF2B5EF4-FFF2-40B4-BE49-F238E27FC236}">
              <a16:creationId xmlns:a16="http://schemas.microsoft.com/office/drawing/2014/main" id="{D0C72B9B-2E42-4786-B2E3-49214CFD975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1" name="Line 1">
          <a:extLst>
            <a:ext uri="{FF2B5EF4-FFF2-40B4-BE49-F238E27FC236}">
              <a16:creationId xmlns:a16="http://schemas.microsoft.com/office/drawing/2014/main" id="{865787FB-6E8D-4E5B-B269-3A9E25A3B0A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2" name="Line 1">
          <a:extLst>
            <a:ext uri="{FF2B5EF4-FFF2-40B4-BE49-F238E27FC236}">
              <a16:creationId xmlns:a16="http://schemas.microsoft.com/office/drawing/2014/main" id="{CD0BEC34-26C4-44F0-9E33-F9C9628D67A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3" name="Line 1">
          <a:extLst>
            <a:ext uri="{FF2B5EF4-FFF2-40B4-BE49-F238E27FC236}">
              <a16:creationId xmlns:a16="http://schemas.microsoft.com/office/drawing/2014/main" id="{31F5AE98-0B90-4539-8132-BFFCCCD919A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4" name="Line 1">
          <a:extLst>
            <a:ext uri="{FF2B5EF4-FFF2-40B4-BE49-F238E27FC236}">
              <a16:creationId xmlns:a16="http://schemas.microsoft.com/office/drawing/2014/main" id="{62A33960-21F7-4A8C-9271-19C85DD0872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5" name="Line 1">
          <a:extLst>
            <a:ext uri="{FF2B5EF4-FFF2-40B4-BE49-F238E27FC236}">
              <a16:creationId xmlns:a16="http://schemas.microsoft.com/office/drawing/2014/main" id="{039F1D62-31F2-4D3A-8717-339B732FF3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6" name="Line 1">
          <a:extLst>
            <a:ext uri="{FF2B5EF4-FFF2-40B4-BE49-F238E27FC236}">
              <a16:creationId xmlns:a16="http://schemas.microsoft.com/office/drawing/2014/main" id="{32D061F2-BD86-4EB0-96E0-C7F55DCB9BA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7" name="Line 1">
          <a:extLst>
            <a:ext uri="{FF2B5EF4-FFF2-40B4-BE49-F238E27FC236}">
              <a16:creationId xmlns:a16="http://schemas.microsoft.com/office/drawing/2014/main" id="{2BC3813C-E3D1-4B1E-9C8A-2AB116E05A9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8" name="Line 1">
          <a:extLst>
            <a:ext uri="{FF2B5EF4-FFF2-40B4-BE49-F238E27FC236}">
              <a16:creationId xmlns:a16="http://schemas.microsoft.com/office/drawing/2014/main" id="{845514C2-4DD1-41E7-9D8D-52ABF0EA4C9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9" name="Line 1">
          <a:extLst>
            <a:ext uri="{FF2B5EF4-FFF2-40B4-BE49-F238E27FC236}">
              <a16:creationId xmlns:a16="http://schemas.microsoft.com/office/drawing/2014/main" id="{245C3969-DA7C-4E2C-92B9-0B8A1AB855F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0" name="Line 1">
          <a:extLst>
            <a:ext uri="{FF2B5EF4-FFF2-40B4-BE49-F238E27FC236}">
              <a16:creationId xmlns:a16="http://schemas.microsoft.com/office/drawing/2014/main" id="{25D50D06-27C7-41F7-9A7A-6AFAB8E1D9B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1" name="Line 1">
          <a:extLst>
            <a:ext uri="{FF2B5EF4-FFF2-40B4-BE49-F238E27FC236}">
              <a16:creationId xmlns:a16="http://schemas.microsoft.com/office/drawing/2014/main" id="{08BF4EEE-9159-4026-B529-AB72E8483B1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2" name="Line 1">
          <a:extLst>
            <a:ext uri="{FF2B5EF4-FFF2-40B4-BE49-F238E27FC236}">
              <a16:creationId xmlns:a16="http://schemas.microsoft.com/office/drawing/2014/main" id="{F87608C2-DF0E-4496-AAB6-D5453835BAF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3" name="Line 1">
          <a:extLst>
            <a:ext uri="{FF2B5EF4-FFF2-40B4-BE49-F238E27FC236}">
              <a16:creationId xmlns:a16="http://schemas.microsoft.com/office/drawing/2014/main" id="{9F517EA8-33AF-46B2-930D-EF59D98475C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4" name="Line 1">
          <a:extLst>
            <a:ext uri="{FF2B5EF4-FFF2-40B4-BE49-F238E27FC236}">
              <a16:creationId xmlns:a16="http://schemas.microsoft.com/office/drawing/2014/main" id="{C5F9A9FE-0022-4C23-9EF3-1EB3362AB1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5" name="Line 1">
          <a:extLst>
            <a:ext uri="{FF2B5EF4-FFF2-40B4-BE49-F238E27FC236}">
              <a16:creationId xmlns:a16="http://schemas.microsoft.com/office/drawing/2014/main" id="{EB70294D-40A8-421F-81AF-EC6A8E003F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6" name="Line 1">
          <a:extLst>
            <a:ext uri="{FF2B5EF4-FFF2-40B4-BE49-F238E27FC236}">
              <a16:creationId xmlns:a16="http://schemas.microsoft.com/office/drawing/2014/main" id="{34076BFD-B861-4AF5-BF67-C77B627107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7" name="Line 1">
          <a:extLst>
            <a:ext uri="{FF2B5EF4-FFF2-40B4-BE49-F238E27FC236}">
              <a16:creationId xmlns:a16="http://schemas.microsoft.com/office/drawing/2014/main" id="{928BA434-1F97-4895-8EC4-95AD1A581E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8" name="Line 1">
          <a:extLst>
            <a:ext uri="{FF2B5EF4-FFF2-40B4-BE49-F238E27FC236}">
              <a16:creationId xmlns:a16="http://schemas.microsoft.com/office/drawing/2014/main" id="{D6654864-A47B-4448-880D-C62D8B7C25A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9" name="Line 1">
          <a:extLst>
            <a:ext uri="{FF2B5EF4-FFF2-40B4-BE49-F238E27FC236}">
              <a16:creationId xmlns:a16="http://schemas.microsoft.com/office/drawing/2014/main" id="{A709F9F3-E598-49CF-A604-E97B69AC07A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70" name="Line 1">
          <a:extLst>
            <a:ext uri="{FF2B5EF4-FFF2-40B4-BE49-F238E27FC236}">
              <a16:creationId xmlns:a16="http://schemas.microsoft.com/office/drawing/2014/main" id="{24A3220F-79C3-41B0-BA28-377ED0D3DB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71" name="Line 1">
          <a:extLst>
            <a:ext uri="{FF2B5EF4-FFF2-40B4-BE49-F238E27FC236}">
              <a16:creationId xmlns:a16="http://schemas.microsoft.com/office/drawing/2014/main" id="{155E7334-E9E2-46CA-8100-4814601FD5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2" name="Line 1">
          <a:extLst>
            <a:ext uri="{FF2B5EF4-FFF2-40B4-BE49-F238E27FC236}">
              <a16:creationId xmlns:a16="http://schemas.microsoft.com/office/drawing/2014/main" id="{4E130A2B-BD38-4BFB-BBAF-2419A4F4677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3" name="Line 1">
          <a:extLst>
            <a:ext uri="{FF2B5EF4-FFF2-40B4-BE49-F238E27FC236}">
              <a16:creationId xmlns:a16="http://schemas.microsoft.com/office/drawing/2014/main" id="{7355F788-2C62-4899-B71E-B3A736889DB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4" name="Line 1">
          <a:extLst>
            <a:ext uri="{FF2B5EF4-FFF2-40B4-BE49-F238E27FC236}">
              <a16:creationId xmlns:a16="http://schemas.microsoft.com/office/drawing/2014/main" id="{8AA2F944-D527-463E-8187-E086BDABA7D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5" name="Line 1">
          <a:extLst>
            <a:ext uri="{FF2B5EF4-FFF2-40B4-BE49-F238E27FC236}">
              <a16:creationId xmlns:a16="http://schemas.microsoft.com/office/drawing/2014/main" id="{E019D7D5-4078-4D9B-84D2-75957CA5999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6" name="Line 1">
          <a:extLst>
            <a:ext uri="{FF2B5EF4-FFF2-40B4-BE49-F238E27FC236}">
              <a16:creationId xmlns:a16="http://schemas.microsoft.com/office/drawing/2014/main" id="{09E54194-6998-42FB-BC89-FBF01E97100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7" name="Line 1">
          <a:extLst>
            <a:ext uri="{FF2B5EF4-FFF2-40B4-BE49-F238E27FC236}">
              <a16:creationId xmlns:a16="http://schemas.microsoft.com/office/drawing/2014/main" id="{C0DB2C69-99DF-4D5D-B466-A7C9C5BD89F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8" name="Line 1">
          <a:extLst>
            <a:ext uri="{FF2B5EF4-FFF2-40B4-BE49-F238E27FC236}">
              <a16:creationId xmlns:a16="http://schemas.microsoft.com/office/drawing/2014/main" id="{9BCAFE57-0A83-4C7A-8BFF-A8227F6AF27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9" name="Line 1">
          <a:extLst>
            <a:ext uri="{FF2B5EF4-FFF2-40B4-BE49-F238E27FC236}">
              <a16:creationId xmlns:a16="http://schemas.microsoft.com/office/drawing/2014/main" id="{11B2040F-8859-4A8C-A362-1B319A52548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0" name="Line 1">
          <a:extLst>
            <a:ext uri="{FF2B5EF4-FFF2-40B4-BE49-F238E27FC236}">
              <a16:creationId xmlns:a16="http://schemas.microsoft.com/office/drawing/2014/main" id="{0DABB7A9-18F5-45A3-ACE4-70F8C8C0CE8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1" name="Line 1">
          <a:extLst>
            <a:ext uri="{FF2B5EF4-FFF2-40B4-BE49-F238E27FC236}">
              <a16:creationId xmlns:a16="http://schemas.microsoft.com/office/drawing/2014/main" id="{20C7EEC5-F34E-4FE4-A01D-EC961E52B59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2" name="Line 1">
          <a:extLst>
            <a:ext uri="{FF2B5EF4-FFF2-40B4-BE49-F238E27FC236}">
              <a16:creationId xmlns:a16="http://schemas.microsoft.com/office/drawing/2014/main" id="{6E45C346-F763-44B2-8831-ED06853B0AD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3" name="Line 1">
          <a:extLst>
            <a:ext uri="{FF2B5EF4-FFF2-40B4-BE49-F238E27FC236}">
              <a16:creationId xmlns:a16="http://schemas.microsoft.com/office/drawing/2014/main" id="{D71A31F1-728D-4B71-A001-CDAD8C9498E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4" name="Line 1">
          <a:extLst>
            <a:ext uri="{FF2B5EF4-FFF2-40B4-BE49-F238E27FC236}">
              <a16:creationId xmlns:a16="http://schemas.microsoft.com/office/drawing/2014/main" id="{728DFE02-1DFE-4157-9B78-80CD73DEB0A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5" name="Line 1">
          <a:extLst>
            <a:ext uri="{FF2B5EF4-FFF2-40B4-BE49-F238E27FC236}">
              <a16:creationId xmlns:a16="http://schemas.microsoft.com/office/drawing/2014/main" id="{706862B0-9FC3-497A-B948-76BBB62594B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6" name="Line 1">
          <a:extLst>
            <a:ext uri="{FF2B5EF4-FFF2-40B4-BE49-F238E27FC236}">
              <a16:creationId xmlns:a16="http://schemas.microsoft.com/office/drawing/2014/main" id="{3CCE81E5-B4E6-48F8-8EE7-8BDFEEA9DD4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7" name="Line 1">
          <a:extLst>
            <a:ext uri="{FF2B5EF4-FFF2-40B4-BE49-F238E27FC236}">
              <a16:creationId xmlns:a16="http://schemas.microsoft.com/office/drawing/2014/main" id="{43AB4ADE-56D6-4742-B331-5E9C5C5CC5E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8" name="Line 1">
          <a:extLst>
            <a:ext uri="{FF2B5EF4-FFF2-40B4-BE49-F238E27FC236}">
              <a16:creationId xmlns:a16="http://schemas.microsoft.com/office/drawing/2014/main" id="{95AA67B7-B126-4A0E-8550-BB7F9AFDC11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9" name="Line 1">
          <a:extLst>
            <a:ext uri="{FF2B5EF4-FFF2-40B4-BE49-F238E27FC236}">
              <a16:creationId xmlns:a16="http://schemas.microsoft.com/office/drawing/2014/main" id="{9CF86B29-CD47-4C3C-B227-D4D8CD1B2CB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0" name="Line 1">
          <a:extLst>
            <a:ext uri="{FF2B5EF4-FFF2-40B4-BE49-F238E27FC236}">
              <a16:creationId xmlns:a16="http://schemas.microsoft.com/office/drawing/2014/main" id="{A1182F7E-CA8D-44A9-A271-8A927743B9A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1" name="Line 1">
          <a:extLst>
            <a:ext uri="{FF2B5EF4-FFF2-40B4-BE49-F238E27FC236}">
              <a16:creationId xmlns:a16="http://schemas.microsoft.com/office/drawing/2014/main" id="{CE84D6CE-3EC0-4442-82E8-6B68E828A8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2" name="Line 1">
          <a:extLst>
            <a:ext uri="{FF2B5EF4-FFF2-40B4-BE49-F238E27FC236}">
              <a16:creationId xmlns:a16="http://schemas.microsoft.com/office/drawing/2014/main" id="{EB74B1A7-484A-4897-B146-240B8FA495D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3" name="Line 1">
          <a:extLst>
            <a:ext uri="{FF2B5EF4-FFF2-40B4-BE49-F238E27FC236}">
              <a16:creationId xmlns:a16="http://schemas.microsoft.com/office/drawing/2014/main" id="{2A3F085E-6647-451D-9CD9-B20F34B35CB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4" name="Line 1">
          <a:extLst>
            <a:ext uri="{FF2B5EF4-FFF2-40B4-BE49-F238E27FC236}">
              <a16:creationId xmlns:a16="http://schemas.microsoft.com/office/drawing/2014/main" id="{242B34CC-8FA4-40E1-9094-19A337BAC1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5" name="Line 1">
          <a:extLst>
            <a:ext uri="{FF2B5EF4-FFF2-40B4-BE49-F238E27FC236}">
              <a16:creationId xmlns:a16="http://schemas.microsoft.com/office/drawing/2014/main" id="{5F64BFAC-BB45-48AA-8296-A09546BA9C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6" name="Line 1">
          <a:extLst>
            <a:ext uri="{FF2B5EF4-FFF2-40B4-BE49-F238E27FC236}">
              <a16:creationId xmlns:a16="http://schemas.microsoft.com/office/drawing/2014/main" id="{D635209D-8106-41B8-AD0B-D1922AABFF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7" name="Line 1">
          <a:extLst>
            <a:ext uri="{FF2B5EF4-FFF2-40B4-BE49-F238E27FC236}">
              <a16:creationId xmlns:a16="http://schemas.microsoft.com/office/drawing/2014/main" id="{00B09D23-6164-4E7D-9080-FBF4A634B3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8" name="Line 1">
          <a:extLst>
            <a:ext uri="{FF2B5EF4-FFF2-40B4-BE49-F238E27FC236}">
              <a16:creationId xmlns:a16="http://schemas.microsoft.com/office/drawing/2014/main" id="{719F2DDA-A6C0-41C7-9BCF-C842AB40663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9" name="Line 1">
          <a:extLst>
            <a:ext uri="{FF2B5EF4-FFF2-40B4-BE49-F238E27FC236}">
              <a16:creationId xmlns:a16="http://schemas.microsoft.com/office/drawing/2014/main" id="{2B1F2B00-8CC5-4AC5-B02E-5C6E45FC5C9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00" name="Line 1">
          <a:extLst>
            <a:ext uri="{FF2B5EF4-FFF2-40B4-BE49-F238E27FC236}">
              <a16:creationId xmlns:a16="http://schemas.microsoft.com/office/drawing/2014/main" id="{C6CFFCB5-0EB3-40CD-94CF-759462D5BF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01" name="Line 1">
          <a:extLst>
            <a:ext uri="{FF2B5EF4-FFF2-40B4-BE49-F238E27FC236}">
              <a16:creationId xmlns:a16="http://schemas.microsoft.com/office/drawing/2014/main" id="{6C9A7481-221C-4434-A2AA-8745465F20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2" name="Line 1">
          <a:extLst>
            <a:ext uri="{FF2B5EF4-FFF2-40B4-BE49-F238E27FC236}">
              <a16:creationId xmlns:a16="http://schemas.microsoft.com/office/drawing/2014/main" id="{B13690ED-9836-43BA-9041-86D4741708E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3" name="Line 1">
          <a:extLst>
            <a:ext uri="{FF2B5EF4-FFF2-40B4-BE49-F238E27FC236}">
              <a16:creationId xmlns:a16="http://schemas.microsoft.com/office/drawing/2014/main" id="{7F7AEE52-FBCE-49A4-AC1F-999113CA0B5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4" name="Line 1">
          <a:extLst>
            <a:ext uri="{FF2B5EF4-FFF2-40B4-BE49-F238E27FC236}">
              <a16:creationId xmlns:a16="http://schemas.microsoft.com/office/drawing/2014/main" id="{738C9907-AA33-4294-87B3-443EF170BAF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5" name="Line 1">
          <a:extLst>
            <a:ext uri="{FF2B5EF4-FFF2-40B4-BE49-F238E27FC236}">
              <a16:creationId xmlns:a16="http://schemas.microsoft.com/office/drawing/2014/main" id="{78282C32-3DD4-4509-BCD2-0A35828A75B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6" name="Line 1">
          <a:extLst>
            <a:ext uri="{FF2B5EF4-FFF2-40B4-BE49-F238E27FC236}">
              <a16:creationId xmlns:a16="http://schemas.microsoft.com/office/drawing/2014/main" id="{F164A88F-BA8A-460B-ADE9-4CDD9DB9FFA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7" name="Line 1">
          <a:extLst>
            <a:ext uri="{FF2B5EF4-FFF2-40B4-BE49-F238E27FC236}">
              <a16:creationId xmlns:a16="http://schemas.microsoft.com/office/drawing/2014/main" id="{FEC7B1D5-25BA-43CC-8C29-A9B3C2B00F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8" name="Line 1">
          <a:extLst>
            <a:ext uri="{FF2B5EF4-FFF2-40B4-BE49-F238E27FC236}">
              <a16:creationId xmlns:a16="http://schemas.microsoft.com/office/drawing/2014/main" id="{40CC9A08-4C18-42C9-9F92-8776BCE8D86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9" name="Line 1">
          <a:extLst>
            <a:ext uri="{FF2B5EF4-FFF2-40B4-BE49-F238E27FC236}">
              <a16:creationId xmlns:a16="http://schemas.microsoft.com/office/drawing/2014/main" id="{0F5E7822-0D07-4B25-AD5E-3F585535A3E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0" name="Line 1">
          <a:extLst>
            <a:ext uri="{FF2B5EF4-FFF2-40B4-BE49-F238E27FC236}">
              <a16:creationId xmlns:a16="http://schemas.microsoft.com/office/drawing/2014/main" id="{F21308A6-100B-452E-9C91-396155EFD54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1" name="Line 1">
          <a:extLst>
            <a:ext uri="{FF2B5EF4-FFF2-40B4-BE49-F238E27FC236}">
              <a16:creationId xmlns:a16="http://schemas.microsoft.com/office/drawing/2014/main" id="{9AEA7D4B-83E9-4BFE-AE77-B336DF943D0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2" name="Line 1">
          <a:extLst>
            <a:ext uri="{FF2B5EF4-FFF2-40B4-BE49-F238E27FC236}">
              <a16:creationId xmlns:a16="http://schemas.microsoft.com/office/drawing/2014/main" id="{C710351B-C538-4396-B27F-0E0553151CF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3" name="Line 1">
          <a:extLst>
            <a:ext uri="{FF2B5EF4-FFF2-40B4-BE49-F238E27FC236}">
              <a16:creationId xmlns:a16="http://schemas.microsoft.com/office/drawing/2014/main" id="{C103338E-8029-4FC4-AA10-5EDB69B00BE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4" name="Line 1">
          <a:extLst>
            <a:ext uri="{FF2B5EF4-FFF2-40B4-BE49-F238E27FC236}">
              <a16:creationId xmlns:a16="http://schemas.microsoft.com/office/drawing/2014/main" id="{CA189BA4-012D-4E94-8EF5-EFB0F0E7D88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5" name="Line 1">
          <a:extLst>
            <a:ext uri="{FF2B5EF4-FFF2-40B4-BE49-F238E27FC236}">
              <a16:creationId xmlns:a16="http://schemas.microsoft.com/office/drawing/2014/main" id="{96360D9D-7097-4DC2-9B31-AEEE05F832E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6" name="Line 1">
          <a:extLst>
            <a:ext uri="{FF2B5EF4-FFF2-40B4-BE49-F238E27FC236}">
              <a16:creationId xmlns:a16="http://schemas.microsoft.com/office/drawing/2014/main" id="{AD2F432D-ECDB-4D04-B4A6-4E4C0D66E8B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7" name="Line 1">
          <a:extLst>
            <a:ext uri="{FF2B5EF4-FFF2-40B4-BE49-F238E27FC236}">
              <a16:creationId xmlns:a16="http://schemas.microsoft.com/office/drawing/2014/main" id="{AB6BDAA1-44C2-412D-B573-27ABC1CDFFD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8" name="Line 1">
          <a:extLst>
            <a:ext uri="{FF2B5EF4-FFF2-40B4-BE49-F238E27FC236}">
              <a16:creationId xmlns:a16="http://schemas.microsoft.com/office/drawing/2014/main" id="{5C78B8D9-A5A6-47B3-B2D5-86346E1E1FE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9" name="Line 1">
          <a:extLst>
            <a:ext uri="{FF2B5EF4-FFF2-40B4-BE49-F238E27FC236}">
              <a16:creationId xmlns:a16="http://schemas.microsoft.com/office/drawing/2014/main" id="{E6849476-C905-4F3E-89A4-64AF0DC508E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0" name="Line 1">
          <a:extLst>
            <a:ext uri="{FF2B5EF4-FFF2-40B4-BE49-F238E27FC236}">
              <a16:creationId xmlns:a16="http://schemas.microsoft.com/office/drawing/2014/main" id="{FD537A11-438D-49B2-98CA-2C4EF8F05B5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1" name="Line 1">
          <a:extLst>
            <a:ext uri="{FF2B5EF4-FFF2-40B4-BE49-F238E27FC236}">
              <a16:creationId xmlns:a16="http://schemas.microsoft.com/office/drawing/2014/main" id="{DF07BF25-76B1-4434-8D66-C2FF0ECDC8F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2" name="Line 1">
          <a:extLst>
            <a:ext uri="{FF2B5EF4-FFF2-40B4-BE49-F238E27FC236}">
              <a16:creationId xmlns:a16="http://schemas.microsoft.com/office/drawing/2014/main" id="{3A99CA46-A806-46AB-9A7D-3C75AB86A94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3" name="Line 1">
          <a:extLst>
            <a:ext uri="{FF2B5EF4-FFF2-40B4-BE49-F238E27FC236}">
              <a16:creationId xmlns:a16="http://schemas.microsoft.com/office/drawing/2014/main" id="{818F5B1D-AE85-46D3-BE7D-7252E5FFF6F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4" name="Line 1">
          <a:extLst>
            <a:ext uri="{FF2B5EF4-FFF2-40B4-BE49-F238E27FC236}">
              <a16:creationId xmlns:a16="http://schemas.microsoft.com/office/drawing/2014/main" id="{45CC9039-FAA2-41CA-B8C1-B23FBC5449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5" name="Line 1">
          <a:extLst>
            <a:ext uri="{FF2B5EF4-FFF2-40B4-BE49-F238E27FC236}">
              <a16:creationId xmlns:a16="http://schemas.microsoft.com/office/drawing/2014/main" id="{FEB9A108-62B6-481E-9629-1C343A5923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6" name="Line 1">
          <a:extLst>
            <a:ext uri="{FF2B5EF4-FFF2-40B4-BE49-F238E27FC236}">
              <a16:creationId xmlns:a16="http://schemas.microsoft.com/office/drawing/2014/main" id="{2DD77D1F-C47B-40AC-A89E-F982E46879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7" name="Line 1">
          <a:extLst>
            <a:ext uri="{FF2B5EF4-FFF2-40B4-BE49-F238E27FC236}">
              <a16:creationId xmlns:a16="http://schemas.microsoft.com/office/drawing/2014/main" id="{2F12A72C-FE17-4B2E-8A61-E8C65D014D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8" name="Line 1">
          <a:extLst>
            <a:ext uri="{FF2B5EF4-FFF2-40B4-BE49-F238E27FC236}">
              <a16:creationId xmlns:a16="http://schemas.microsoft.com/office/drawing/2014/main" id="{69580EA7-9D49-4951-BAFA-24CE8AF68F4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9" name="Line 1">
          <a:extLst>
            <a:ext uri="{FF2B5EF4-FFF2-40B4-BE49-F238E27FC236}">
              <a16:creationId xmlns:a16="http://schemas.microsoft.com/office/drawing/2014/main" id="{01244777-25DE-42E7-B1A7-06736528826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30" name="Line 1">
          <a:extLst>
            <a:ext uri="{FF2B5EF4-FFF2-40B4-BE49-F238E27FC236}">
              <a16:creationId xmlns:a16="http://schemas.microsoft.com/office/drawing/2014/main" id="{444C7418-13C7-44D7-829F-072991044E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31" name="Line 1">
          <a:extLst>
            <a:ext uri="{FF2B5EF4-FFF2-40B4-BE49-F238E27FC236}">
              <a16:creationId xmlns:a16="http://schemas.microsoft.com/office/drawing/2014/main" id="{AF1AB5B2-1BDF-43B4-912B-FC6C018F8E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2" name="Line 1">
          <a:extLst>
            <a:ext uri="{FF2B5EF4-FFF2-40B4-BE49-F238E27FC236}">
              <a16:creationId xmlns:a16="http://schemas.microsoft.com/office/drawing/2014/main" id="{0267DD26-3F8D-49AD-900E-32B9767D4F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3" name="Line 1">
          <a:extLst>
            <a:ext uri="{FF2B5EF4-FFF2-40B4-BE49-F238E27FC236}">
              <a16:creationId xmlns:a16="http://schemas.microsoft.com/office/drawing/2014/main" id="{8EA7B452-9858-4F82-8556-9688E7DFA23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4" name="Line 1">
          <a:extLst>
            <a:ext uri="{FF2B5EF4-FFF2-40B4-BE49-F238E27FC236}">
              <a16:creationId xmlns:a16="http://schemas.microsoft.com/office/drawing/2014/main" id="{6CE6FD11-8A3F-4164-8FCB-45A76BED7F5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5" name="Line 1">
          <a:extLst>
            <a:ext uri="{FF2B5EF4-FFF2-40B4-BE49-F238E27FC236}">
              <a16:creationId xmlns:a16="http://schemas.microsoft.com/office/drawing/2014/main" id="{B5C898D1-50F9-4CB2-BF6E-BE30251420C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6" name="Line 1">
          <a:extLst>
            <a:ext uri="{FF2B5EF4-FFF2-40B4-BE49-F238E27FC236}">
              <a16:creationId xmlns:a16="http://schemas.microsoft.com/office/drawing/2014/main" id="{C5C588B2-B3DB-4300-966C-BFE97996AE4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7" name="Line 1">
          <a:extLst>
            <a:ext uri="{FF2B5EF4-FFF2-40B4-BE49-F238E27FC236}">
              <a16:creationId xmlns:a16="http://schemas.microsoft.com/office/drawing/2014/main" id="{20C839AB-E7AF-4E42-A11A-B389A46AD1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8" name="Line 1">
          <a:extLst>
            <a:ext uri="{FF2B5EF4-FFF2-40B4-BE49-F238E27FC236}">
              <a16:creationId xmlns:a16="http://schemas.microsoft.com/office/drawing/2014/main" id="{2780E44B-15C4-4746-AAB1-B178DEF7A27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9" name="Line 1">
          <a:extLst>
            <a:ext uri="{FF2B5EF4-FFF2-40B4-BE49-F238E27FC236}">
              <a16:creationId xmlns:a16="http://schemas.microsoft.com/office/drawing/2014/main" id="{29BE120A-27BE-41CA-8997-97BAE64EB44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0" name="Line 1">
          <a:extLst>
            <a:ext uri="{FF2B5EF4-FFF2-40B4-BE49-F238E27FC236}">
              <a16:creationId xmlns:a16="http://schemas.microsoft.com/office/drawing/2014/main" id="{54BBC30F-8EEA-4EB9-970C-3386175FD4B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1" name="Line 1">
          <a:extLst>
            <a:ext uri="{FF2B5EF4-FFF2-40B4-BE49-F238E27FC236}">
              <a16:creationId xmlns:a16="http://schemas.microsoft.com/office/drawing/2014/main" id="{F049CEA2-3E06-49CE-95AD-21D77503C07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2" name="Line 1">
          <a:extLst>
            <a:ext uri="{FF2B5EF4-FFF2-40B4-BE49-F238E27FC236}">
              <a16:creationId xmlns:a16="http://schemas.microsoft.com/office/drawing/2014/main" id="{29C69E7D-E4B0-48CE-BB8F-B56A3D2E4DA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3" name="Line 1">
          <a:extLst>
            <a:ext uri="{FF2B5EF4-FFF2-40B4-BE49-F238E27FC236}">
              <a16:creationId xmlns:a16="http://schemas.microsoft.com/office/drawing/2014/main" id="{047179B0-3C9D-4C07-893B-D7D997E33F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4" name="Line 1">
          <a:extLst>
            <a:ext uri="{FF2B5EF4-FFF2-40B4-BE49-F238E27FC236}">
              <a16:creationId xmlns:a16="http://schemas.microsoft.com/office/drawing/2014/main" id="{F21F0857-D32D-43B6-ABB4-2CFC70B701F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5" name="Line 1">
          <a:extLst>
            <a:ext uri="{FF2B5EF4-FFF2-40B4-BE49-F238E27FC236}">
              <a16:creationId xmlns:a16="http://schemas.microsoft.com/office/drawing/2014/main" id="{7ECDF187-39B6-4667-98EC-F245CDF2940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6" name="Line 1">
          <a:extLst>
            <a:ext uri="{FF2B5EF4-FFF2-40B4-BE49-F238E27FC236}">
              <a16:creationId xmlns:a16="http://schemas.microsoft.com/office/drawing/2014/main" id="{5569BAE3-4FCD-45EC-B587-56FACD74FC7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7" name="Line 1">
          <a:extLst>
            <a:ext uri="{FF2B5EF4-FFF2-40B4-BE49-F238E27FC236}">
              <a16:creationId xmlns:a16="http://schemas.microsoft.com/office/drawing/2014/main" id="{8800AAFC-ABCD-447D-B868-5065AC7A849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8" name="Line 1">
          <a:extLst>
            <a:ext uri="{FF2B5EF4-FFF2-40B4-BE49-F238E27FC236}">
              <a16:creationId xmlns:a16="http://schemas.microsoft.com/office/drawing/2014/main" id="{89C0B326-473F-4A0F-903E-E6213FDBB6B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9" name="Line 1">
          <a:extLst>
            <a:ext uri="{FF2B5EF4-FFF2-40B4-BE49-F238E27FC236}">
              <a16:creationId xmlns:a16="http://schemas.microsoft.com/office/drawing/2014/main" id="{A16BCEA0-6B73-4986-97A3-C36880B3B20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0" name="Line 1">
          <a:extLst>
            <a:ext uri="{FF2B5EF4-FFF2-40B4-BE49-F238E27FC236}">
              <a16:creationId xmlns:a16="http://schemas.microsoft.com/office/drawing/2014/main" id="{575DE540-8398-453D-8677-B512CFA404B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1" name="Line 1">
          <a:extLst>
            <a:ext uri="{FF2B5EF4-FFF2-40B4-BE49-F238E27FC236}">
              <a16:creationId xmlns:a16="http://schemas.microsoft.com/office/drawing/2014/main" id="{D4D89023-65C9-43DD-BA4B-36D8E5A2002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2" name="Line 1">
          <a:extLst>
            <a:ext uri="{FF2B5EF4-FFF2-40B4-BE49-F238E27FC236}">
              <a16:creationId xmlns:a16="http://schemas.microsoft.com/office/drawing/2014/main" id="{C8BBD7AA-DA6A-4AF0-AD09-0D9F3A6385A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3" name="Line 1">
          <a:extLst>
            <a:ext uri="{FF2B5EF4-FFF2-40B4-BE49-F238E27FC236}">
              <a16:creationId xmlns:a16="http://schemas.microsoft.com/office/drawing/2014/main" id="{379F78A4-05AF-4D76-8DE2-D1FCF65F408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4" name="Line 1">
          <a:extLst>
            <a:ext uri="{FF2B5EF4-FFF2-40B4-BE49-F238E27FC236}">
              <a16:creationId xmlns:a16="http://schemas.microsoft.com/office/drawing/2014/main" id="{DC854576-9A8D-4CB3-9B4A-30C93CB53E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5" name="Line 1">
          <a:extLst>
            <a:ext uri="{FF2B5EF4-FFF2-40B4-BE49-F238E27FC236}">
              <a16:creationId xmlns:a16="http://schemas.microsoft.com/office/drawing/2014/main" id="{1C412749-B4E5-47DB-87C1-90EB47023F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6" name="Line 1">
          <a:extLst>
            <a:ext uri="{FF2B5EF4-FFF2-40B4-BE49-F238E27FC236}">
              <a16:creationId xmlns:a16="http://schemas.microsoft.com/office/drawing/2014/main" id="{F4CE4119-435C-46C9-AD3A-663118B872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7" name="Line 1">
          <a:extLst>
            <a:ext uri="{FF2B5EF4-FFF2-40B4-BE49-F238E27FC236}">
              <a16:creationId xmlns:a16="http://schemas.microsoft.com/office/drawing/2014/main" id="{1BDCF791-A41A-47E2-A24C-55BC760D83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8" name="Line 1">
          <a:extLst>
            <a:ext uri="{FF2B5EF4-FFF2-40B4-BE49-F238E27FC236}">
              <a16:creationId xmlns:a16="http://schemas.microsoft.com/office/drawing/2014/main" id="{ED3ACA0C-F4C1-4E33-9B04-53AFD579B83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9" name="Line 1">
          <a:extLst>
            <a:ext uri="{FF2B5EF4-FFF2-40B4-BE49-F238E27FC236}">
              <a16:creationId xmlns:a16="http://schemas.microsoft.com/office/drawing/2014/main" id="{28547FA2-5D01-44F6-9359-012712F70F5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60" name="Line 1">
          <a:extLst>
            <a:ext uri="{FF2B5EF4-FFF2-40B4-BE49-F238E27FC236}">
              <a16:creationId xmlns:a16="http://schemas.microsoft.com/office/drawing/2014/main" id="{ECAA6C0E-CAE0-482B-ACDC-A7F4A0AD4A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61" name="Line 1">
          <a:extLst>
            <a:ext uri="{FF2B5EF4-FFF2-40B4-BE49-F238E27FC236}">
              <a16:creationId xmlns:a16="http://schemas.microsoft.com/office/drawing/2014/main" id="{BA7A31B9-DFD2-4E0E-A488-C17DABF34C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2" name="Line 1">
          <a:extLst>
            <a:ext uri="{FF2B5EF4-FFF2-40B4-BE49-F238E27FC236}">
              <a16:creationId xmlns:a16="http://schemas.microsoft.com/office/drawing/2014/main" id="{809C1CBC-B485-4431-962F-E299208C97F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3" name="Line 1">
          <a:extLst>
            <a:ext uri="{FF2B5EF4-FFF2-40B4-BE49-F238E27FC236}">
              <a16:creationId xmlns:a16="http://schemas.microsoft.com/office/drawing/2014/main" id="{8D1D04D1-5A06-4B7E-A418-ED5B436FA33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4" name="Line 1">
          <a:extLst>
            <a:ext uri="{FF2B5EF4-FFF2-40B4-BE49-F238E27FC236}">
              <a16:creationId xmlns:a16="http://schemas.microsoft.com/office/drawing/2014/main" id="{D0136997-0479-4190-96CC-A62404EB7F0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5" name="Line 1">
          <a:extLst>
            <a:ext uri="{FF2B5EF4-FFF2-40B4-BE49-F238E27FC236}">
              <a16:creationId xmlns:a16="http://schemas.microsoft.com/office/drawing/2014/main" id="{9E9D6B9C-11C9-4525-85C5-D24AE583734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6" name="Line 1">
          <a:extLst>
            <a:ext uri="{FF2B5EF4-FFF2-40B4-BE49-F238E27FC236}">
              <a16:creationId xmlns:a16="http://schemas.microsoft.com/office/drawing/2014/main" id="{34FD9F3D-58AF-497A-9530-5B7DF8801B1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7" name="Line 1">
          <a:extLst>
            <a:ext uri="{FF2B5EF4-FFF2-40B4-BE49-F238E27FC236}">
              <a16:creationId xmlns:a16="http://schemas.microsoft.com/office/drawing/2014/main" id="{79254B21-24BE-4652-880C-C3189FC47B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8" name="Line 1">
          <a:extLst>
            <a:ext uri="{FF2B5EF4-FFF2-40B4-BE49-F238E27FC236}">
              <a16:creationId xmlns:a16="http://schemas.microsoft.com/office/drawing/2014/main" id="{A291341D-AA3F-4ECA-8DEC-1AE8807C9B1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9" name="Line 1">
          <a:extLst>
            <a:ext uri="{FF2B5EF4-FFF2-40B4-BE49-F238E27FC236}">
              <a16:creationId xmlns:a16="http://schemas.microsoft.com/office/drawing/2014/main" id="{02CCC2BC-5DDB-47C4-AA3A-F9F48A75EAE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0" name="Line 1">
          <a:extLst>
            <a:ext uri="{FF2B5EF4-FFF2-40B4-BE49-F238E27FC236}">
              <a16:creationId xmlns:a16="http://schemas.microsoft.com/office/drawing/2014/main" id="{E4BA8CA9-56ED-4E63-BD85-B5E0CC0840B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1" name="Line 1">
          <a:extLst>
            <a:ext uri="{FF2B5EF4-FFF2-40B4-BE49-F238E27FC236}">
              <a16:creationId xmlns:a16="http://schemas.microsoft.com/office/drawing/2014/main" id="{B40F8516-6329-4EDD-A229-95E98095D1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2" name="Line 1">
          <a:extLst>
            <a:ext uri="{FF2B5EF4-FFF2-40B4-BE49-F238E27FC236}">
              <a16:creationId xmlns:a16="http://schemas.microsoft.com/office/drawing/2014/main" id="{A87E3D03-8036-4EA2-AB8B-A044F2A4AA0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3" name="Line 1">
          <a:extLst>
            <a:ext uri="{FF2B5EF4-FFF2-40B4-BE49-F238E27FC236}">
              <a16:creationId xmlns:a16="http://schemas.microsoft.com/office/drawing/2014/main" id="{5684BA35-ADD8-45ED-9557-67600FFB7C7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4" name="Line 1">
          <a:extLst>
            <a:ext uri="{FF2B5EF4-FFF2-40B4-BE49-F238E27FC236}">
              <a16:creationId xmlns:a16="http://schemas.microsoft.com/office/drawing/2014/main" id="{8FCBA75E-63F2-4399-8CF8-A6554B9EACE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5" name="Line 1">
          <a:extLst>
            <a:ext uri="{FF2B5EF4-FFF2-40B4-BE49-F238E27FC236}">
              <a16:creationId xmlns:a16="http://schemas.microsoft.com/office/drawing/2014/main" id="{AA184F36-7B1A-4D39-B29E-C67B22AA15B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6" name="Line 1">
          <a:extLst>
            <a:ext uri="{FF2B5EF4-FFF2-40B4-BE49-F238E27FC236}">
              <a16:creationId xmlns:a16="http://schemas.microsoft.com/office/drawing/2014/main" id="{12EAA716-AD26-4B48-8041-5E6C730E96C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7" name="Line 1">
          <a:extLst>
            <a:ext uri="{FF2B5EF4-FFF2-40B4-BE49-F238E27FC236}">
              <a16:creationId xmlns:a16="http://schemas.microsoft.com/office/drawing/2014/main" id="{B52DF8B1-5B2A-4C08-9A9B-A704BF7B56A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8" name="Line 1">
          <a:extLst>
            <a:ext uri="{FF2B5EF4-FFF2-40B4-BE49-F238E27FC236}">
              <a16:creationId xmlns:a16="http://schemas.microsoft.com/office/drawing/2014/main" id="{5BC8311C-1B2A-4BAC-836F-81CE3CE4DA2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9" name="Line 1">
          <a:extLst>
            <a:ext uri="{FF2B5EF4-FFF2-40B4-BE49-F238E27FC236}">
              <a16:creationId xmlns:a16="http://schemas.microsoft.com/office/drawing/2014/main" id="{D228634B-66F5-400C-B994-04C7B18E9C8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0" name="Line 1">
          <a:extLst>
            <a:ext uri="{FF2B5EF4-FFF2-40B4-BE49-F238E27FC236}">
              <a16:creationId xmlns:a16="http://schemas.microsoft.com/office/drawing/2014/main" id="{8D9D5E6A-EAA3-4733-8262-3CDF2A5EB8D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1" name="Line 1">
          <a:extLst>
            <a:ext uri="{FF2B5EF4-FFF2-40B4-BE49-F238E27FC236}">
              <a16:creationId xmlns:a16="http://schemas.microsoft.com/office/drawing/2014/main" id="{4AB7E29C-2C64-435C-9186-38FC089AC62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2" name="Line 1">
          <a:extLst>
            <a:ext uri="{FF2B5EF4-FFF2-40B4-BE49-F238E27FC236}">
              <a16:creationId xmlns:a16="http://schemas.microsoft.com/office/drawing/2014/main" id="{EB907B07-881E-4AE5-9571-A664372ABDB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3" name="Line 1">
          <a:extLst>
            <a:ext uri="{FF2B5EF4-FFF2-40B4-BE49-F238E27FC236}">
              <a16:creationId xmlns:a16="http://schemas.microsoft.com/office/drawing/2014/main" id="{78245D1D-82DF-4E5A-B7E8-FBE13E42AAD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4" name="Line 1">
          <a:extLst>
            <a:ext uri="{FF2B5EF4-FFF2-40B4-BE49-F238E27FC236}">
              <a16:creationId xmlns:a16="http://schemas.microsoft.com/office/drawing/2014/main" id="{79E8BB8F-9F36-4EFC-8F6A-2FE7BFD8C7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5" name="Line 1">
          <a:extLst>
            <a:ext uri="{FF2B5EF4-FFF2-40B4-BE49-F238E27FC236}">
              <a16:creationId xmlns:a16="http://schemas.microsoft.com/office/drawing/2014/main" id="{6AB54E90-46B7-43F4-B34A-F647F280BD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6" name="Line 1">
          <a:extLst>
            <a:ext uri="{FF2B5EF4-FFF2-40B4-BE49-F238E27FC236}">
              <a16:creationId xmlns:a16="http://schemas.microsoft.com/office/drawing/2014/main" id="{CA26DBC2-DA22-4DE4-9AEC-97F8D1D2EF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7" name="Line 1">
          <a:extLst>
            <a:ext uri="{FF2B5EF4-FFF2-40B4-BE49-F238E27FC236}">
              <a16:creationId xmlns:a16="http://schemas.microsoft.com/office/drawing/2014/main" id="{2A7D8BA0-6B08-4381-8488-9B784B8E3F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8" name="Line 1">
          <a:extLst>
            <a:ext uri="{FF2B5EF4-FFF2-40B4-BE49-F238E27FC236}">
              <a16:creationId xmlns:a16="http://schemas.microsoft.com/office/drawing/2014/main" id="{4CED11AC-4A17-4A16-87BE-83732FEF300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9" name="Line 1">
          <a:extLst>
            <a:ext uri="{FF2B5EF4-FFF2-40B4-BE49-F238E27FC236}">
              <a16:creationId xmlns:a16="http://schemas.microsoft.com/office/drawing/2014/main" id="{83CF3EEE-A850-4379-8B07-878316E994C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90" name="Line 1">
          <a:extLst>
            <a:ext uri="{FF2B5EF4-FFF2-40B4-BE49-F238E27FC236}">
              <a16:creationId xmlns:a16="http://schemas.microsoft.com/office/drawing/2014/main" id="{153D1E83-D586-46A0-BD4A-4EC675A472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91" name="Line 1">
          <a:extLst>
            <a:ext uri="{FF2B5EF4-FFF2-40B4-BE49-F238E27FC236}">
              <a16:creationId xmlns:a16="http://schemas.microsoft.com/office/drawing/2014/main" id="{B13C900C-97A9-4121-BEE7-39B66E1382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2" name="Line 1">
          <a:extLst>
            <a:ext uri="{FF2B5EF4-FFF2-40B4-BE49-F238E27FC236}">
              <a16:creationId xmlns:a16="http://schemas.microsoft.com/office/drawing/2014/main" id="{BADB0C5E-C7B5-46A9-9ADA-A8264A34E04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3" name="Line 1">
          <a:extLst>
            <a:ext uri="{FF2B5EF4-FFF2-40B4-BE49-F238E27FC236}">
              <a16:creationId xmlns:a16="http://schemas.microsoft.com/office/drawing/2014/main" id="{D4530143-5F15-4BA2-B529-82C95591228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4" name="Line 1">
          <a:extLst>
            <a:ext uri="{FF2B5EF4-FFF2-40B4-BE49-F238E27FC236}">
              <a16:creationId xmlns:a16="http://schemas.microsoft.com/office/drawing/2014/main" id="{C1AA9299-73E4-4FDE-A676-5E1A868DA49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5" name="Line 1">
          <a:extLst>
            <a:ext uri="{FF2B5EF4-FFF2-40B4-BE49-F238E27FC236}">
              <a16:creationId xmlns:a16="http://schemas.microsoft.com/office/drawing/2014/main" id="{B9990493-757E-4716-9411-13206CDC5CB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6" name="Line 1">
          <a:extLst>
            <a:ext uri="{FF2B5EF4-FFF2-40B4-BE49-F238E27FC236}">
              <a16:creationId xmlns:a16="http://schemas.microsoft.com/office/drawing/2014/main" id="{7A4B07D9-4637-4915-9622-0A2E764816C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7" name="Line 1">
          <a:extLst>
            <a:ext uri="{FF2B5EF4-FFF2-40B4-BE49-F238E27FC236}">
              <a16:creationId xmlns:a16="http://schemas.microsoft.com/office/drawing/2014/main" id="{908C06E8-EAFB-451B-87B3-C3A214F3604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8" name="Line 1">
          <a:extLst>
            <a:ext uri="{FF2B5EF4-FFF2-40B4-BE49-F238E27FC236}">
              <a16:creationId xmlns:a16="http://schemas.microsoft.com/office/drawing/2014/main" id="{9D561CE7-9AB6-4106-ACB2-D1A6A7033AB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9" name="Line 1">
          <a:extLst>
            <a:ext uri="{FF2B5EF4-FFF2-40B4-BE49-F238E27FC236}">
              <a16:creationId xmlns:a16="http://schemas.microsoft.com/office/drawing/2014/main" id="{210BE36D-A8F7-4A72-853B-B69FB29FC5B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0" name="Line 1">
          <a:extLst>
            <a:ext uri="{FF2B5EF4-FFF2-40B4-BE49-F238E27FC236}">
              <a16:creationId xmlns:a16="http://schemas.microsoft.com/office/drawing/2014/main" id="{4E8B6097-FA34-415E-8A28-FE67E182F6D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1" name="Line 1">
          <a:extLst>
            <a:ext uri="{FF2B5EF4-FFF2-40B4-BE49-F238E27FC236}">
              <a16:creationId xmlns:a16="http://schemas.microsoft.com/office/drawing/2014/main" id="{C15C5B23-27AE-4A8E-9943-2C9133425AB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2" name="Line 1">
          <a:extLst>
            <a:ext uri="{FF2B5EF4-FFF2-40B4-BE49-F238E27FC236}">
              <a16:creationId xmlns:a16="http://schemas.microsoft.com/office/drawing/2014/main" id="{8A97A209-0F5A-4333-B10E-BB15606FCBF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3" name="Line 1">
          <a:extLst>
            <a:ext uri="{FF2B5EF4-FFF2-40B4-BE49-F238E27FC236}">
              <a16:creationId xmlns:a16="http://schemas.microsoft.com/office/drawing/2014/main" id="{3C453D86-D8EB-4944-8551-0261177367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4" name="Line 1">
          <a:extLst>
            <a:ext uri="{FF2B5EF4-FFF2-40B4-BE49-F238E27FC236}">
              <a16:creationId xmlns:a16="http://schemas.microsoft.com/office/drawing/2014/main" id="{7CEF092C-7BAA-4961-BEDD-6923E34FDA5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5" name="Line 1">
          <a:extLst>
            <a:ext uri="{FF2B5EF4-FFF2-40B4-BE49-F238E27FC236}">
              <a16:creationId xmlns:a16="http://schemas.microsoft.com/office/drawing/2014/main" id="{0AE69FF9-84CA-4066-B4C6-A8AC24CE4B7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6" name="Line 1">
          <a:extLst>
            <a:ext uri="{FF2B5EF4-FFF2-40B4-BE49-F238E27FC236}">
              <a16:creationId xmlns:a16="http://schemas.microsoft.com/office/drawing/2014/main" id="{52201CD4-0EAA-4B65-8B80-775990F7D0C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7" name="Line 1">
          <a:extLst>
            <a:ext uri="{FF2B5EF4-FFF2-40B4-BE49-F238E27FC236}">
              <a16:creationId xmlns:a16="http://schemas.microsoft.com/office/drawing/2014/main" id="{96D40D52-DA17-4DAC-A4D9-052E145A28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8" name="Line 1">
          <a:extLst>
            <a:ext uri="{FF2B5EF4-FFF2-40B4-BE49-F238E27FC236}">
              <a16:creationId xmlns:a16="http://schemas.microsoft.com/office/drawing/2014/main" id="{9BDB7DFE-0BF6-4F60-87B7-B46C2CC5B3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9" name="Line 1">
          <a:extLst>
            <a:ext uri="{FF2B5EF4-FFF2-40B4-BE49-F238E27FC236}">
              <a16:creationId xmlns:a16="http://schemas.microsoft.com/office/drawing/2014/main" id="{2E3518D3-337F-4284-BB83-5470B7E1491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0" name="Line 1">
          <a:extLst>
            <a:ext uri="{FF2B5EF4-FFF2-40B4-BE49-F238E27FC236}">
              <a16:creationId xmlns:a16="http://schemas.microsoft.com/office/drawing/2014/main" id="{25F0CAF7-A669-47F6-AAC8-1CEA8A29C34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1" name="Line 1">
          <a:extLst>
            <a:ext uri="{FF2B5EF4-FFF2-40B4-BE49-F238E27FC236}">
              <a16:creationId xmlns:a16="http://schemas.microsoft.com/office/drawing/2014/main" id="{C5544E90-FA7B-4C8F-91DB-A30FF5951D6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2" name="Line 1">
          <a:extLst>
            <a:ext uri="{FF2B5EF4-FFF2-40B4-BE49-F238E27FC236}">
              <a16:creationId xmlns:a16="http://schemas.microsoft.com/office/drawing/2014/main" id="{8E3A2FC9-B6EC-4877-B32C-7568D3BB834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3" name="Line 1">
          <a:extLst>
            <a:ext uri="{FF2B5EF4-FFF2-40B4-BE49-F238E27FC236}">
              <a16:creationId xmlns:a16="http://schemas.microsoft.com/office/drawing/2014/main" id="{CA6311C0-FC49-4B33-9236-F035D28C95A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4" name="Line 1">
          <a:extLst>
            <a:ext uri="{FF2B5EF4-FFF2-40B4-BE49-F238E27FC236}">
              <a16:creationId xmlns:a16="http://schemas.microsoft.com/office/drawing/2014/main" id="{1217F7BA-1D29-4DE7-8A61-E73694C67C0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5" name="Line 1">
          <a:extLst>
            <a:ext uri="{FF2B5EF4-FFF2-40B4-BE49-F238E27FC236}">
              <a16:creationId xmlns:a16="http://schemas.microsoft.com/office/drawing/2014/main" id="{1D7DD203-63D4-4614-BA97-04E25C954C8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6" name="Line 1">
          <a:extLst>
            <a:ext uri="{FF2B5EF4-FFF2-40B4-BE49-F238E27FC236}">
              <a16:creationId xmlns:a16="http://schemas.microsoft.com/office/drawing/2014/main" id="{045B7235-76C3-4CBC-A8AA-468CC2B2D18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7" name="Line 1">
          <a:extLst>
            <a:ext uri="{FF2B5EF4-FFF2-40B4-BE49-F238E27FC236}">
              <a16:creationId xmlns:a16="http://schemas.microsoft.com/office/drawing/2014/main" id="{DDFF31A3-627E-47AE-863D-5C2817C6A21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18" name="Line 1">
          <a:extLst>
            <a:ext uri="{FF2B5EF4-FFF2-40B4-BE49-F238E27FC236}">
              <a16:creationId xmlns:a16="http://schemas.microsoft.com/office/drawing/2014/main" id="{94C315BA-FB86-47D2-8199-803AC38FA7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19" name="Line 1">
          <a:extLst>
            <a:ext uri="{FF2B5EF4-FFF2-40B4-BE49-F238E27FC236}">
              <a16:creationId xmlns:a16="http://schemas.microsoft.com/office/drawing/2014/main" id="{BB8838B8-CB2F-429C-AB96-6A8252DD7A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20" name="Line 1">
          <a:extLst>
            <a:ext uri="{FF2B5EF4-FFF2-40B4-BE49-F238E27FC236}">
              <a16:creationId xmlns:a16="http://schemas.microsoft.com/office/drawing/2014/main" id="{0746C160-8B24-4270-9B18-EDFA32E8D2A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21" name="Line 1">
          <a:extLst>
            <a:ext uri="{FF2B5EF4-FFF2-40B4-BE49-F238E27FC236}">
              <a16:creationId xmlns:a16="http://schemas.microsoft.com/office/drawing/2014/main" id="{CF48B631-CBBF-434A-9495-4343CCE118E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2" name="Line 1">
          <a:extLst>
            <a:ext uri="{FF2B5EF4-FFF2-40B4-BE49-F238E27FC236}">
              <a16:creationId xmlns:a16="http://schemas.microsoft.com/office/drawing/2014/main" id="{7E417F5A-F547-4C1A-A539-2E4F860531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3" name="Line 1">
          <a:extLst>
            <a:ext uri="{FF2B5EF4-FFF2-40B4-BE49-F238E27FC236}">
              <a16:creationId xmlns:a16="http://schemas.microsoft.com/office/drawing/2014/main" id="{7201F5CA-430C-4761-8C97-0736DAFCDA5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4" name="Line 1">
          <a:extLst>
            <a:ext uri="{FF2B5EF4-FFF2-40B4-BE49-F238E27FC236}">
              <a16:creationId xmlns:a16="http://schemas.microsoft.com/office/drawing/2014/main" id="{E63F6777-AED5-496D-8417-88FDE4ECF0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5" name="Line 1">
          <a:extLst>
            <a:ext uri="{FF2B5EF4-FFF2-40B4-BE49-F238E27FC236}">
              <a16:creationId xmlns:a16="http://schemas.microsoft.com/office/drawing/2014/main" id="{68DE16BB-4FD8-40E9-AEC4-DB8909DCA79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6" name="Line 1">
          <a:extLst>
            <a:ext uri="{FF2B5EF4-FFF2-40B4-BE49-F238E27FC236}">
              <a16:creationId xmlns:a16="http://schemas.microsoft.com/office/drawing/2014/main" id="{0661DE34-8864-4F75-8104-9264B6E679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7" name="Line 1">
          <a:extLst>
            <a:ext uri="{FF2B5EF4-FFF2-40B4-BE49-F238E27FC236}">
              <a16:creationId xmlns:a16="http://schemas.microsoft.com/office/drawing/2014/main" id="{2BF93A09-DEE5-4B70-8C09-9D5050CE0A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8" name="Line 1">
          <a:extLst>
            <a:ext uri="{FF2B5EF4-FFF2-40B4-BE49-F238E27FC236}">
              <a16:creationId xmlns:a16="http://schemas.microsoft.com/office/drawing/2014/main" id="{D7364EC2-F795-4ECE-B19F-DEFF4DF4F6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9" name="Line 1">
          <a:extLst>
            <a:ext uri="{FF2B5EF4-FFF2-40B4-BE49-F238E27FC236}">
              <a16:creationId xmlns:a16="http://schemas.microsoft.com/office/drawing/2014/main" id="{0AC10DC7-976D-4325-8DAC-C87D9A7E11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0" name="Line 1">
          <a:extLst>
            <a:ext uri="{FF2B5EF4-FFF2-40B4-BE49-F238E27FC236}">
              <a16:creationId xmlns:a16="http://schemas.microsoft.com/office/drawing/2014/main" id="{59A8FEBB-3205-453F-9CA9-025A07CB0E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1" name="Line 1">
          <a:extLst>
            <a:ext uri="{FF2B5EF4-FFF2-40B4-BE49-F238E27FC236}">
              <a16:creationId xmlns:a16="http://schemas.microsoft.com/office/drawing/2014/main" id="{1B2B2EC9-A257-4103-8501-D0DA4AD8DF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2" name="Line 1">
          <a:extLst>
            <a:ext uri="{FF2B5EF4-FFF2-40B4-BE49-F238E27FC236}">
              <a16:creationId xmlns:a16="http://schemas.microsoft.com/office/drawing/2014/main" id="{1E398237-009D-4E7A-ADEF-D5619755C5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3" name="Line 1">
          <a:extLst>
            <a:ext uri="{FF2B5EF4-FFF2-40B4-BE49-F238E27FC236}">
              <a16:creationId xmlns:a16="http://schemas.microsoft.com/office/drawing/2014/main" id="{E30C8A9E-8496-4901-8973-831BFB5D52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4" name="Line 1">
          <a:extLst>
            <a:ext uri="{FF2B5EF4-FFF2-40B4-BE49-F238E27FC236}">
              <a16:creationId xmlns:a16="http://schemas.microsoft.com/office/drawing/2014/main" id="{131BCD44-172E-4D85-87B7-5521FE8BAF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5" name="Line 1">
          <a:extLst>
            <a:ext uri="{FF2B5EF4-FFF2-40B4-BE49-F238E27FC236}">
              <a16:creationId xmlns:a16="http://schemas.microsoft.com/office/drawing/2014/main" id="{9E0C51C3-4A62-437B-AE7F-2AD3BA1837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6" name="Line 1">
          <a:extLst>
            <a:ext uri="{FF2B5EF4-FFF2-40B4-BE49-F238E27FC236}">
              <a16:creationId xmlns:a16="http://schemas.microsoft.com/office/drawing/2014/main" id="{2DB4D600-E744-47A4-9D7C-664064FD00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7" name="Line 1">
          <a:extLst>
            <a:ext uri="{FF2B5EF4-FFF2-40B4-BE49-F238E27FC236}">
              <a16:creationId xmlns:a16="http://schemas.microsoft.com/office/drawing/2014/main" id="{BBA45658-05C9-4181-BADA-B34125C30E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8" name="Line 1">
          <a:extLst>
            <a:ext uri="{FF2B5EF4-FFF2-40B4-BE49-F238E27FC236}">
              <a16:creationId xmlns:a16="http://schemas.microsoft.com/office/drawing/2014/main" id="{70B35E64-F418-46EF-953C-A14E78186A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9" name="Line 1">
          <a:extLst>
            <a:ext uri="{FF2B5EF4-FFF2-40B4-BE49-F238E27FC236}">
              <a16:creationId xmlns:a16="http://schemas.microsoft.com/office/drawing/2014/main" id="{F216D376-4538-4423-A217-7C9660DEFF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0" name="Line 1">
          <a:extLst>
            <a:ext uri="{FF2B5EF4-FFF2-40B4-BE49-F238E27FC236}">
              <a16:creationId xmlns:a16="http://schemas.microsoft.com/office/drawing/2014/main" id="{CA2C1D13-579D-41DD-9571-E03C8524E1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1" name="Line 1">
          <a:extLst>
            <a:ext uri="{FF2B5EF4-FFF2-40B4-BE49-F238E27FC236}">
              <a16:creationId xmlns:a16="http://schemas.microsoft.com/office/drawing/2014/main" id="{EB610474-0BEF-42BF-8D67-16E5DC347A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2" name="Line 1">
          <a:extLst>
            <a:ext uri="{FF2B5EF4-FFF2-40B4-BE49-F238E27FC236}">
              <a16:creationId xmlns:a16="http://schemas.microsoft.com/office/drawing/2014/main" id="{E67D2DA9-6803-45F6-9586-358D254528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3" name="Line 1">
          <a:extLst>
            <a:ext uri="{FF2B5EF4-FFF2-40B4-BE49-F238E27FC236}">
              <a16:creationId xmlns:a16="http://schemas.microsoft.com/office/drawing/2014/main" id="{2BC491E3-D1B1-4FF1-9496-2E4974B6CF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4" name="Line 1">
          <a:extLst>
            <a:ext uri="{FF2B5EF4-FFF2-40B4-BE49-F238E27FC236}">
              <a16:creationId xmlns:a16="http://schemas.microsoft.com/office/drawing/2014/main" id="{0446E4E9-E566-4BE3-9EC4-F49B89B77EB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5" name="Line 1">
          <a:extLst>
            <a:ext uri="{FF2B5EF4-FFF2-40B4-BE49-F238E27FC236}">
              <a16:creationId xmlns:a16="http://schemas.microsoft.com/office/drawing/2014/main" id="{B455ADD0-A885-4C36-95B7-39079BE638B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6" name="Line 1">
          <a:extLst>
            <a:ext uri="{FF2B5EF4-FFF2-40B4-BE49-F238E27FC236}">
              <a16:creationId xmlns:a16="http://schemas.microsoft.com/office/drawing/2014/main" id="{BD20E87F-3BCC-480F-9DD8-D9D3154B1F9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7" name="Line 1">
          <a:extLst>
            <a:ext uri="{FF2B5EF4-FFF2-40B4-BE49-F238E27FC236}">
              <a16:creationId xmlns:a16="http://schemas.microsoft.com/office/drawing/2014/main" id="{919C0B83-35EC-4518-8A9C-A1B3D691D0D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8" name="Line 1">
          <a:extLst>
            <a:ext uri="{FF2B5EF4-FFF2-40B4-BE49-F238E27FC236}">
              <a16:creationId xmlns:a16="http://schemas.microsoft.com/office/drawing/2014/main" id="{769E2490-CD30-4893-BD90-B786164137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9" name="Line 1">
          <a:extLst>
            <a:ext uri="{FF2B5EF4-FFF2-40B4-BE49-F238E27FC236}">
              <a16:creationId xmlns:a16="http://schemas.microsoft.com/office/drawing/2014/main" id="{1FE38F8C-3C11-49DB-AC40-6EC5243D0A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50" name="Line 1">
          <a:extLst>
            <a:ext uri="{FF2B5EF4-FFF2-40B4-BE49-F238E27FC236}">
              <a16:creationId xmlns:a16="http://schemas.microsoft.com/office/drawing/2014/main" id="{38CD8A38-BC3D-4A5B-8FA9-2D13A3EEACD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51" name="Line 1">
          <a:extLst>
            <a:ext uri="{FF2B5EF4-FFF2-40B4-BE49-F238E27FC236}">
              <a16:creationId xmlns:a16="http://schemas.microsoft.com/office/drawing/2014/main" id="{9A4EE7E0-F09D-4D7A-AF90-CFA979DCA98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2" name="Line 1">
          <a:extLst>
            <a:ext uri="{FF2B5EF4-FFF2-40B4-BE49-F238E27FC236}">
              <a16:creationId xmlns:a16="http://schemas.microsoft.com/office/drawing/2014/main" id="{DFD0F744-EA78-4956-9E59-B0EB61C62F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3" name="Line 1">
          <a:extLst>
            <a:ext uri="{FF2B5EF4-FFF2-40B4-BE49-F238E27FC236}">
              <a16:creationId xmlns:a16="http://schemas.microsoft.com/office/drawing/2014/main" id="{5F71C1F4-EE72-4163-9D40-70959AD1E5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4" name="Line 1">
          <a:extLst>
            <a:ext uri="{FF2B5EF4-FFF2-40B4-BE49-F238E27FC236}">
              <a16:creationId xmlns:a16="http://schemas.microsoft.com/office/drawing/2014/main" id="{D2633AD6-A2CC-4E98-ABF3-F5612F6E24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5" name="Line 1">
          <a:extLst>
            <a:ext uri="{FF2B5EF4-FFF2-40B4-BE49-F238E27FC236}">
              <a16:creationId xmlns:a16="http://schemas.microsoft.com/office/drawing/2014/main" id="{0243FE4C-0F56-41AF-96A8-33F1F0A3F8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6" name="Line 1">
          <a:extLst>
            <a:ext uri="{FF2B5EF4-FFF2-40B4-BE49-F238E27FC236}">
              <a16:creationId xmlns:a16="http://schemas.microsoft.com/office/drawing/2014/main" id="{1C8A00F3-609A-4492-8C84-EA2FE2D08C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7" name="Line 1">
          <a:extLst>
            <a:ext uri="{FF2B5EF4-FFF2-40B4-BE49-F238E27FC236}">
              <a16:creationId xmlns:a16="http://schemas.microsoft.com/office/drawing/2014/main" id="{CC13F55B-B791-4E98-9047-8DDF5E8D98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8" name="Line 1">
          <a:extLst>
            <a:ext uri="{FF2B5EF4-FFF2-40B4-BE49-F238E27FC236}">
              <a16:creationId xmlns:a16="http://schemas.microsoft.com/office/drawing/2014/main" id="{324CDA8A-89A0-4536-8F87-E38AA8DB8C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9" name="Line 1">
          <a:extLst>
            <a:ext uri="{FF2B5EF4-FFF2-40B4-BE49-F238E27FC236}">
              <a16:creationId xmlns:a16="http://schemas.microsoft.com/office/drawing/2014/main" id="{7FCA6872-737A-4CDF-8908-4F8DE445D35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0" name="Line 1">
          <a:extLst>
            <a:ext uri="{FF2B5EF4-FFF2-40B4-BE49-F238E27FC236}">
              <a16:creationId xmlns:a16="http://schemas.microsoft.com/office/drawing/2014/main" id="{65888B06-9E83-4E72-AF91-194C66FD25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1" name="Line 1">
          <a:extLst>
            <a:ext uri="{FF2B5EF4-FFF2-40B4-BE49-F238E27FC236}">
              <a16:creationId xmlns:a16="http://schemas.microsoft.com/office/drawing/2014/main" id="{C450EC63-D0DA-4C7A-BE5A-A5E7C45E82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2" name="Line 1">
          <a:extLst>
            <a:ext uri="{FF2B5EF4-FFF2-40B4-BE49-F238E27FC236}">
              <a16:creationId xmlns:a16="http://schemas.microsoft.com/office/drawing/2014/main" id="{30822291-9399-435B-A354-79237BC724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3" name="Line 1">
          <a:extLst>
            <a:ext uri="{FF2B5EF4-FFF2-40B4-BE49-F238E27FC236}">
              <a16:creationId xmlns:a16="http://schemas.microsoft.com/office/drawing/2014/main" id="{6BB5C4A5-753A-4F57-A794-23FA363422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4" name="Line 1">
          <a:extLst>
            <a:ext uri="{FF2B5EF4-FFF2-40B4-BE49-F238E27FC236}">
              <a16:creationId xmlns:a16="http://schemas.microsoft.com/office/drawing/2014/main" id="{6819E9A1-07F2-4394-A057-EBB5368249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5" name="Line 1">
          <a:extLst>
            <a:ext uri="{FF2B5EF4-FFF2-40B4-BE49-F238E27FC236}">
              <a16:creationId xmlns:a16="http://schemas.microsoft.com/office/drawing/2014/main" id="{5A02F31F-DF01-4042-9331-5B48589525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6" name="Line 1">
          <a:extLst>
            <a:ext uri="{FF2B5EF4-FFF2-40B4-BE49-F238E27FC236}">
              <a16:creationId xmlns:a16="http://schemas.microsoft.com/office/drawing/2014/main" id="{072B73A5-85E6-46C9-A92A-EF7BF3BA7F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7" name="Line 1">
          <a:extLst>
            <a:ext uri="{FF2B5EF4-FFF2-40B4-BE49-F238E27FC236}">
              <a16:creationId xmlns:a16="http://schemas.microsoft.com/office/drawing/2014/main" id="{C5FF42E7-553A-443B-BC7B-569B2EB82E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8" name="Line 1">
          <a:extLst>
            <a:ext uri="{FF2B5EF4-FFF2-40B4-BE49-F238E27FC236}">
              <a16:creationId xmlns:a16="http://schemas.microsoft.com/office/drawing/2014/main" id="{7B9F4919-827C-45CD-A555-B9D2123685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9" name="Line 1">
          <a:extLst>
            <a:ext uri="{FF2B5EF4-FFF2-40B4-BE49-F238E27FC236}">
              <a16:creationId xmlns:a16="http://schemas.microsoft.com/office/drawing/2014/main" id="{7FA93605-51C0-4B3B-8A29-F0E657C01C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0" name="Line 1">
          <a:extLst>
            <a:ext uri="{FF2B5EF4-FFF2-40B4-BE49-F238E27FC236}">
              <a16:creationId xmlns:a16="http://schemas.microsoft.com/office/drawing/2014/main" id="{469DE022-72AA-4EE6-B884-22558FE60D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1" name="Line 1">
          <a:extLst>
            <a:ext uri="{FF2B5EF4-FFF2-40B4-BE49-F238E27FC236}">
              <a16:creationId xmlns:a16="http://schemas.microsoft.com/office/drawing/2014/main" id="{9F32E7F0-8419-4D80-BF67-06D58851A9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2" name="Line 1">
          <a:extLst>
            <a:ext uri="{FF2B5EF4-FFF2-40B4-BE49-F238E27FC236}">
              <a16:creationId xmlns:a16="http://schemas.microsoft.com/office/drawing/2014/main" id="{6186987A-8FE3-49B0-8E11-4909EB58EE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3" name="Line 1">
          <a:extLst>
            <a:ext uri="{FF2B5EF4-FFF2-40B4-BE49-F238E27FC236}">
              <a16:creationId xmlns:a16="http://schemas.microsoft.com/office/drawing/2014/main" id="{D50298D3-EA68-462E-9105-CC456E728A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4" name="Line 1">
          <a:extLst>
            <a:ext uri="{FF2B5EF4-FFF2-40B4-BE49-F238E27FC236}">
              <a16:creationId xmlns:a16="http://schemas.microsoft.com/office/drawing/2014/main" id="{EF92173A-9292-4153-9BAA-2EB86A9B901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5" name="Line 1">
          <a:extLst>
            <a:ext uri="{FF2B5EF4-FFF2-40B4-BE49-F238E27FC236}">
              <a16:creationId xmlns:a16="http://schemas.microsoft.com/office/drawing/2014/main" id="{D7EABD3C-3AFA-49F8-A52F-CAA508E3996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6" name="Line 1">
          <a:extLst>
            <a:ext uri="{FF2B5EF4-FFF2-40B4-BE49-F238E27FC236}">
              <a16:creationId xmlns:a16="http://schemas.microsoft.com/office/drawing/2014/main" id="{94938EC7-ECFD-42C7-B08F-1F1D93995C4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7" name="Line 1">
          <a:extLst>
            <a:ext uri="{FF2B5EF4-FFF2-40B4-BE49-F238E27FC236}">
              <a16:creationId xmlns:a16="http://schemas.microsoft.com/office/drawing/2014/main" id="{FB74C90A-3EBF-4550-823E-7C805141B4F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8" name="Line 1">
          <a:extLst>
            <a:ext uri="{FF2B5EF4-FFF2-40B4-BE49-F238E27FC236}">
              <a16:creationId xmlns:a16="http://schemas.microsoft.com/office/drawing/2014/main" id="{1DF3FE52-2CD9-4C2B-9D61-D38C7B0429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9" name="Line 1">
          <a:extLst>
            <a:ext uri="{FF2B5EF4-FFF2-40B4-BE49-F238E27FC236}">
              <a16:creationId xmlns:a16="http://schemas.microsoft.com/office/drawing/2014/main" id="{1A7304AC-7E1A-4C55-81B8-39C4D8E2D7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80" name="Line 1">
          <a:extLst>
            <a:ext uri="{FF2B5EF4-FFF2-40B4-BE49-F238E27FC236}">
              <a16:creationId xmlns:a16="http://schemas.microsoft.com/office/drawing/2014/main" id="{7F62B8E4-BE57-4090-B2E1-6E2C21303F5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81" name="Line 1">
          <a:extLst>
            <a:ext uri="{FF2B5EF4-FFF2-40B4-BE49-F238E27FC236}">
              <a16:creationId xmlns:a16="http://schemas.microsoft.com/office/drawing/2014/main" id="{43A3AEE2-6C05-4404-B5EB-322B41B141E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2" name="Line 1">
          <a:extLst>
            <a:ext uri="{FF2B5EF4-FFF2-40B4-BE49-F238E27FC236}">
              <a16:creationId xmlns:a16="http://schemas.microsoft.com/office/drawing/2014/main" id="{57298313-95D0-4953-9861-CDDA3322A1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3" name="Line 1">
          <a:extLst>
            <a:ext uri="{FF2B5EF4-FFF2-40B4-BE49-F238E27FC236}">
              <a16:creationId xmlns:a16="http://schemas.microsoft.com/office/drawing/2014/main" id="{670C19E1-36AB-4287-ABF1-EA16AB279D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4" name="Line 1">
          <a:extLst>
            <a:ext uri="{FF2B5EF4-FFF2-40B4-BE49-F238E27FC236}">
              <a16:creationId xmlns:a16="http://schemas.microsoft.com/office/drawing/2014/main" id="{F45E5964-A296-434D-AA3A-A2D04702AC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5" name="Line 1">
          <a:extLst>
            <a:ext uri="{FF2B5EF4-FFF2-40B4-BE49-F238E27FC236}">
              <a16:creationId xmlns:a16="http://schemas.microsoft.com/office/drawing/2014/main" id="{D8007C7A-ED88-42B8-9AF2-53ABFF4CB6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6" name="Line 1">
          <a:extLst>
            <a:ext uri="{FF2B5EF4-FFF2-40B4-BE49-F238E27FC236}">
              <a16:creationId xmlns:a16="http://schemas.microsoft.com/office/drawing/2014/main" id="{D5DBE192-3991-4B6F-AD98-E93DB318A3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7" name="Line 1">
          <a:extLst>
            <a:ext uri="{FF2B5EF4-FFF2-40B4-BE49-F238E27FC236}">
              <a16:creationId xmlns:a16="http://schemas.microsoft.com/office/drawing/2014/main" id="{33B134FE-A888-4207-90DD-EAF86276E2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8" name="Line 1">
          <a:extLst>
            <a:ext uri="{FF2B5EF4-FFF2-40B4-BE49-F238E27FC236}">
              <a16:creationId xmlns:a16="http://schemas.microsoft.com/office/drawing/2014/main" id="{EFBDF5E4-B624-47F4-95BB-5509E3C1F7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9" name="Line 1">
          <a:extLst>
            <a:ext uri="{FF2B5EF4-FFF2-40B4-BE49-F238E27FC236}">
              <a16:creationId xmlns:a16="http://schemas.microsoft.com/office/drawing/2014/main" id="{1A046391-9C15-4159-A955-CA5BA2FBD0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0" name="Line 1">
          <a:extLst>
            <a:ext uri="{FF2B5EF4-FFF2-40B4-BE49-F238E27FC236}">
              <a16:creationId xmlns:a16="http://schemas.microsoft.com/office/drawing/2014/main" id="{4B087512-81A9-4163-8E62-BA776421FC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1" name="Line 1">
          <a:extLst>
            <a:ext uri="{FF2B5EF4-FFF2-40B4-BE49-F238E27FC236}">
              <a16:creationId xmlns:a16="http://schemas.microsoft.com/office/drawing/2014/main" id="{89E9BD16-9EF4-43CE-A742-34A4E983BC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2" name="Line 1">
          <a:extLst>
            <a:ext uri="{FF2B5EF4-FFF2-40B4-BE49-F238E27FC236}">
              <a16:creationId xmlns:a16="http://schemas.microsoft.com/office/drawing/2014/main" id="{FB66346D-77F3-4427-81AE-BE93981F04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3" name="Line 1">
          <a:extLst>
            <a:ext uri="{FF2B5EF4-FFF2-40B4-BE49-F238E27FC236}">
              <a16:creationId xmlns:a16="http://schemas.microsoft.com/office/drawing/2014/main" id="{8FA1FACA-B526-44CE-AC13-47582E331D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4" name="Line 1">
          <a:extLst>
            <a:ext uri="{FF2B5EF4-FFF2-40B4-BE49-F238E27FC236}">
              <a16:creationId xmlns:a16="http://schemas.microsoft.com/office/drawing/2014/main" id="{D29F1B4D-21CF-4CCF-98CD-A1F959D8C0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5" name="Line 1">
          <a:extLst>
            <a:ext uri="{FF2B5EF4-FFF2-40B4-BE49-F238E27FC236}">
              <a16:creationId xmlns:a16="http://schemas.microsoft.com/office/drawing/2014/main" id="{725B0A85-DFE1-4F8F-964A-4C40382E37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6" name="Line 1">
          <a:extLst>
            <a:ext uri="{FF2B5EF4-FFF2-40B4-BE49-F238E27FC236}">
              <a16:creationId xmlns:a16="http://schemas.microsoft.com/office/drawing/2014/main" id="{AEDC97D3-2C42-486C-AE11-F0A24C52B9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7" name="Line 1">
          <a:extLst>
            <a:ext uri="{FF2B5EF4-FFF2-40B4-BE49-F238E27FC236}">
              <a16:creationId xmlns:a16="http://schemas.microsoft.com/office/drawing/2014/main" id="{47233B8B-1040-41F8-A729-C1BBF84B86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8" name="Line 1">
          <a:extLst>
            <a:ext uri="{FF2B5EF4-FFF2-40B4-BE49-F238E27FC236}">
              <a16:creationId xmlns:a16="http://schemas.microsoft.com/office/drawing/2014/main" id="{2E837F6A-AEB7-4A26-AF21-CB1D7C41C2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9" name="Line 1">
          <a:extLst>
            <a:ext uri="{FF2B5EF4-FFF2-40B4-BE49-F238E27FC236}">
              <a16:creationId xmlns:a16="http://schemas.microsoft.com/office/drawing/2014/main" id="{0DD76894-A35F-4E24-AB20-81DA9EC35B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0" name="Line 1">
          <a:extLst>
            <a:ext uri="{FF2B5EF4-FFF2-40B4-BE49-F238E27FC236}">
              <a16:creationId xmlns:a16="http://schemas.microsoft.com/office/drawing/2014/main" id="{8F6EBF20-8E02-4FA1-A178-9CCEFF38FB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1" name="Line 1">
          <a:extLst>
            <a:ext uri="{FF2B5EF4-FFF2-40B4-BE49-F238E27FC236}">
              <a16:creationId xmlns:a16="http://schemas.microsoft.com/office/drawing/2014/main" id="{6CC4DACD-22EC-49CA-ABFF-023815ABF8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2" name="Line 1">
          <a:extLst>
            <a:ext uri="{FF2B5EF4-FFF2-40B4-BE49-F238E27FC236}">
              <a16:creationId xmlns:a16="http://schemas.microsoft.com/office/drawing/2014/main" id="{6A74F221-C53D-4B97-8F34-3F42171497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3" name="Line 1">
          <a:extLst>
            <a:ext uri="{FF2B5EF4-FFF2-40B4-BE49-F238E27FC236}">
              <a16:creationId xmlns:a16="http://schemas.microsoft.com/office/drawing/2014/main" id="{88065E6D-792C-45A3-A519-E704A55E75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4" name="Line 1">
          <a:extLst>
            <a:ext uri="{FF2B5EF4-FFF2-40B4-BE49-F238E27FC236}">
              <a16:creationId xmlns:a16="http://schemas.microsoft.com/office/drawing/2014/main" id="{3177867F-3CC9-4854-A41E-7A1328A7CC1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5" name="Line 1">
          <a:extLst>
            <a:ext uri="{FF2B5EF4-FFF2-40B4-BE49-F238E27FC236}">
              <a16:creationId xmlns:a16="http://schemas.microsoft.com/office/drawing/2014/main" id="{CAA54552-1755-4734-B4F7-841EDAF4C2D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6" name="Line 1">
          <a:extLst>
            <a:ext uri="{FF2B5EF4-FFF2-40B4-BE49-F238E27FC236}">
              <a16:creationId xmlns:a16="http://schemas.microsoft.com/office/drawing/2014/main" id="{980A192B-E4E9-4B51-917E-B14665526E7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7" name="Line 1">
          <a:extLst>
            <a:ext uri="{FF2B5EF4-FFF2-40B4-BE49-F238E27FC236}">
              <a16:creationId xmlns:a16="http://schemas.microsoft.com/office/drawing/2014/main" id="{D39E4F76-76D5-47AB-A15D-FDAFD1B1079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8" name="Line 1">
          <a:extLst>
            <a:ext uri="{FF2B5EF4-FFF2-40B4-BE49-F238E27FC236}">
              <a16:creationId xmlns:a16="http://schemas.microsoft.com/office/drawing/2014/main" id="{7F14F676-B979-4FC7-A39D-7A689CFA86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9" name="Line 1">
          <a:extLst>
            <a:ext uri="{FF2B5EF4-FFF2-40B4-BE49-F238E27FC236}">
              <a16:creationId xmlns:a16="http://schemas.microsoft.com/office/drawing/2014/main" id="{314DBEED-367C-47D4-A8D5-88BD2C5CA5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10" name="Line 1">
          <a:extLst>
            <a:ext uri="{FF2B5EF4-FFF2-40B4-BE49-F238E27FC236}">
              <a16:creationId xmlns:a16="http://schemas.microsoft.com/office/drawing/2014/main" id="{ED709E7D-966B-4054-B7CB-BA89FAE0B8B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11" name="Line 1">
          <a:extLst>
            <a:ext uri="{FF2B5EF4-FFF2-40B4-BE49-F238E27FC236}">
              <a16:creationId xmlns:a16="http://schemas.microsoft.com/office/drawing/2014/main" id="{F1DC6749-C462-4047-A592-775AE46CE82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2" name="Line 1">
          <a:extLst>
            <a:ext uri="{FF2B5EF4-FFF2-40B4-BE49-F238E27FC236}">
              <a16:creationId xmlns:a16="http://schemas.microsoft.com/office/drawing/2014/main" id="{C290EBDA-EFE2-4E6A-9E48-CF9B570C66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3" name="Line 1">
          <a:extLst>
            <a:ext uri="{FF2B5EF4-FFF2-40B4-BE49-F238E27FC236}">
              <a16:creationId xmlns:a16="http://schemas.microsoft.com/office/drawing/2014/main" id="{AADAE48C-DE28-4419-965C-96D0CD87B1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4" name="Line 1">
          <a:extLst>
            <a:ext uri="{FF2B5EF4-FFF2-40B4-BE49-F238E27FC236}">
              <a16:creationId xmlns:a16="http://schemas.microsoft.com/office/drawing/2014/main" id="{B638AF2E-67A5-408A-924C-DA59713EA0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5" name="Line 1">
          <a:extLst>
            <a:ext uri="{FF2B5EF4-FFF2-40B4-BE49-F238E27FC236}">
              <a16:creationId xmlns:a16="http://schemas.microsoft.com/office/drawing/2014/main" id="{701EAB28-906D-44E9-B1AC-AF5B223247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6" name="Line 1">
          <a:extLst>
            <a:ext uri="{FF2B5EF4-FFF2-40B4-BE49-F238E27FC236}">
              <a16:creationId xmlns:a16="http://schemas.microsoft.com/office/drawing/2014/main" id="{29CFD331-D9E4-4C2E-99B3-9469E90121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7" name="Line 1">
          <a:extLst>
            <a:ext uri="{FF2B5EF4-FFF2-40B4-BE49-F238E27FC236}">
              <a16:creationId xmlns:a16="http://schemas.microsoft.com/office/drawing/2014/main" id="{D45C9843-3BC2-405B-8CB1-6AE1173C36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8" name="Line 1">
          <a:extLst>
            <a:ext uri="{FF2B5EF4-FFF2-40B4-BE49-F238E27FC236}">
              <a16:creationId xmlns:a16="http://schemas.microsoft.com/office/drawing/2014/main" id="{22C94959-3711-43B0-A7BF-7EAD8DA4B1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9" name="Line 1">
          <a:extLst>
            <a:ext uri="{FF2B5EF4-FFF2-40B4-BE49-F238E27FC236}">
              <a16:creationId xmlns:a16="http://schemas.microsoft.com/office/drawing/2014/main" id="{2BB2A6C6-E2D8-494A-8A02-845A135757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0" name="Line 1">
          <a:extLst>
            <a:ext uri="{FF2B5EF4-FFF2-40B4-BE49-F238E27FC236}">
              <a16:creationId xmlns:a16="http://schemas.microsoft.com/office/drawing/2014/main" id="{5127D5BA-087D-4A73-87FC-9CED466E62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1" name="Line 1">
          <a:extLst>
            <a:ext uri="{FF2B5EF4-FFF2-40B4-BE49-F238E27FC236}">
              <a16:creationId xmlns:a16="http://schemas.microsoft.com/office/drawing/2014/main" id="{4890D7EB-7991-4FED-B1F3-DCDA50E2B1A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2" name="Line 1">
          <a:extLst>
            <a:ext uri="{FF2B5EF4-FFF2-40B4-BE49-F238E27FC236}">
              <a16:creationId xmlns:a16="http://schemas.microsoft.com/office/drawing/2014/main" id="{E1A487DD-2156-465F-88DA-66953E0C89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3" name="Line 1">
          <a:extLst>
            <a:ext uri="{FF2B5EF4-FFF2-40B4-BE49-F238E27FC236}">
              <a16:creationId xmlns:a16="http://schemas.microsoft.com/office/drawing/2014/main" id="{03D7D1C9-88CA-46AD-ACEA-8EDEEB8CBD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4" name="Line 1">
          <a:extLst>
            <a:ext uri="{FF2B5EF4-FFF2-40B4-BE49-F238E27FC236}">
              <a16:creationId xmlns:a16="http://schemas.microsoft.com/office/drawing/2014/main" id="{79284D56-B3FF-4084-848C-9394337D6A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5" name="Line 1">
          <a:extLst>
            <a:ext uri="{FF2B5EF4-FFF2-40B4-BE49-F238E27FC236}">
              <a16:creationId xmlns:a16="http://schemas.microsoft.com/office/drawing/2014/main" id="{2E5D878F-491A-4753-A85F-B4E90497C8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6" name="Line 1">
          <a:extLst>
            <a:ext uri="{FF2B5EF4-FFF2-40B4-BE49-F238E27FC236}">
              <a16:creationId xmlns:a16="http://schemas.microsoft.com/office/drawing/2014/main" id="{CDAFA27E-189F-4641-A27F-0AA584C716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7" name="Line 1">
          <a:extLst>
            <a:ext uri="{FF2B5EF4-FFF2-40B4-BE49-F238E27FC236}">
              <a16:creationId xmlns:a16="http://schemas.microsoft.com/office/drawing/2014/main" id="{A3A24081-1BCD-4BEA-8442-593BF7E60A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8" name="Line 1">
          <a:extLst>
            <a:ext uri="{FF2B5EF4-FFF2-40B4-BE49-F238E27FC236}">
              <a16:creationId xmlns:a16="http://schemas.microsoft.com/office/drawing/2014/main" id="{F64C6216-6496-4B58-897B-9B7B612E95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9" name="Line 1">
          <a:extLst>
            <a:ext uri="{FF2B5EF4-FFF2-40B4-BE49-F238E27FC236}">
              <a16:creationId xmlns:a16="http://schemas.microsoft.com/office/drawing/2014/main" id="{A28DEB90-5183-45B3-9E17-0A9701AF58F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0" name="Line 1">
          <a:extLst>
            <a:ext uri="{FF2B5EF4-FFF2-40B4-BE49-F238E27FC236}">
              <a16:creationId xmlns:a16="http://schemas.microsoft.com/office/drawing/2014/main" id="{9D36828F-F45D-4B49-9453-F214C20BED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1" name="Line 1">
          <a:extLst>
            <a:ext uri="{FF2B5EF4-FFF2-40B4-BE49-F238E27FC236}">
              <a16:creationId xmlns:a16="http://schemas.microsoft.com/office/drawing/2014/main" id="{86D802EA-63EF-4885-BA8C-7912B30011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2" name="Line 1">
          <a:extLst>
            <a:ext uri="{FF2B5EF4-FFF2-40B4-BE49-F238E27FC236}">
              <a16:creationId xmlns:a16="http://schemas.microsoft.com/office/drawing/2014/main" id="{07D5A719-D3AE-432C-9AF8-3977F25DD4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3" name="Line 1">
          <a:extLst>
            <a:ext uri="{FF2B5EF4-FFF2-40B4-BE49-F238E27FC236}">
              <a16:creationId xmlns:a16="http://schemas.microsoft.com/office/drawing/2014/main" id="{8E38FB87-2B81-4B1A-BE85-7AD7E25AD2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4" name="Line 1">
          <a:extLst>
            <a:ext uri="{FF2B5EF4-FFF2-40B4-BE49-F238E27FC236}">
              <a16:creationId xmlns:a16="http://schemas.microsoft.com/office/drawing/2014/main" id="{ABF2B1AE-8F05-49C1-9579-E046AD65698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5" name="Line 1">
          <a:extLst>
            <a:ext uri="{FF2B5EF4-FFF2-40B4-BE49-F238E27FC236}">
              <a16:creationId xmlns:a16="http://schemas.microsoft.com/office/drawing/2014/main" id="{3695962D-73B6-4681-9F15-32D765CA144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6" name="Line 1">
          <a:extLst>
            <a:ext uri="{FF2B5EF4-FFF2-40B4-BE49-F238E27FC236}">
              <a16:creationId xmlns:a16="http://schemas.microsoft.com/office/drawing/2014/main" id="{F0AE1E0C-C139-4AE0-8147-FFE4663DC9F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7" name="Line 1">
          <a:extLst>
            <a:ext uri="{FF2B5EF4-FFF2-40B4-BE49-F238E27FC236}">
              <a16:creationId xmlns:a16="http://schemas.microsoft.com/office/drawing/2014/main" id="{6BFBC3D7-DFFB-4DFD-85AA-07AE4C11431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8" name="Line 1">
          <a:extLst>
            <a:ext uri="{FF2B5EF4-FFF2-40B4-BE49-F238E27FC236}">
              <a16:creationId xmlns:a16="http://schemas.microsoft.com/office/drawing/2014/main" id="{A3A2455C-F3EB-4490-8638-B34CF4AD63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9" name="Line 1">
          <a:extLst>
            <a:ext uri="{FF2B5EF4-FFF2-40B4-BE49-F238E27FC236}">
              <a16:creationId xmlns:a16="http://schemas.microsoft.com/office/drawing/2014/main" id="{4008C1D5-B1EC-42CB-8329-65EC743E95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40" name="Line 1">
          <a:extLst>
            <a:ext uri="{FF2B5EF4-FFF2-40B4-BE49-F238E27FC236}">
              <a16:creationId xmlns:a16="http://schemas.microsoft.com/office/drawing/2014/main" id="{F8090E68-3D2B-428A-9017-2AD12DBFCD8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41" name="Line 1">
          <a:extLst>
            <a:ext uri="{FF2B5EF4-FFF2-40B4-BE49-F238E27FC236}">
              <a16:creationId xmlns:a16="http://schemas.microsoft.com/office/drawing/2014/main" id="{72EB6B63-43FD-485E-A8B4-BB61D356CF5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2" name="Line 1">
          <a:extLst>
            <a:ext uri="{FF2B5EF4-FFF2-40B4-BE49-F238E27FC236}">
              <a16:creationId xmlns:a16="http://schemas.microsoft.com/office/drawing/2014/main" id="{57C3A7AC-4631-4B10-8594-63890C4C66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3" name="Line 1">
          <a:extLst>
            <a:ext uri="{FF2B5EF4-FFF2-40B4-BE49-F238E27FC236}">
              <a16:creationId xmlns:a16="http://schemas.microsoft.com/office/drawing/2014/main" id="{3FD8AF8F-7594-43DF-9F83-1577F29CA4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4" name="Line 1">
          <a:extLst>
            <a:ext uri="{FF2B5EF4-FFF2-40B4-BE49-F238E27FC236}">
              <a16:creationId xmlns:a16="http://schemas.microsoft.com/office/drawing/2014/main" id="{0E09ADB3-A3D6-4855-A8DE-6FA2B7BA80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93245BE-1564-4834-B0ED-5A1263E324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6" name="Line 1">
          <a:extLst>
            <a:ext uri="{FF2B5EF4-FFF2-40B4-BE49-F238E27FC236}">
              <a16:creationId xmlns:a16="http://schemas.microsoft.com/office/drawing/2014/main" id="{1ED9E01A-1762-4B4D-A5AE-0BF0CCA9AD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7" name="Line 1">
          <a:extLst>
            <a:ext uri="{FF2B5EF4-FFF2-40B4-BE49-F238E27FC236}">
              <a16:creationId xmlns:a16="http://schemas.microsoft.com/office/drawing/2014/main" id="{210DC7EA-21A2-416C-B117-356B881AB1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8" name="Line 1">
          <a:extLst>
            <a:ext uri="{FF2B5EF4-FFF2-40B4-BE49-F238E27FC236}">
              <a16:creationId xmlns:a16="http://schemas.microsoft.com/office/drawing/2014/main" id="{96947BA1-8E44-41D7-9E51-58DEC6FD1A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9" name="Line 1">
          <a:extLst>
            <a:ext uri="{FF2B5EF4-FFF2-40B4-BE49-F238E27FC236}">
              <a16:creationId xmlns:a16="http://schemas.microsoft.com/office/drawing/2014/main" id="{D56F7E4E-596B-4473-A70F-AD7CD10356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0" name="Line 1">
          <a:extLst>
            <a:ext uri="{FF2B5EF4-FFF2-40B4-BE49-F238E27FC236}">
              <a16:creationId xmlns:a16="http://schemas.microsoft.com/office/drawing/2014/main" id="{847651B9-F787-4E24-A4D2-52385214E9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1" name="Line 1">
          <a:extLst>
            <a:ext uri="{FF2B5EF4-FFF2-40B4-BE49-F238E27FC236}">
              <a16:creationId xmlns:a16="http://schemas.microsoft.com/office/drawing/2014/main" id="{FCA2EAF7-B00E-456C-B019-399C806052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2" name="Line 1">
          <a:extLst>
            <a:ext uri="{FF2B5EF4-FFF2-40B4-BE49-F238E27FC236}">
              <a16:creationId xmlns:a16="http://schemas.microsoft.com/office/drawing/2014/main" id="{63FA042C-81A1-49D8-B8B5-3624EB44BE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3" name="Line 1">
          <a:extLst>
            <a:ext uri="{FF2B5EF4-FFF2-40B4-BE49-F238E27FC236}">
              <a16:creationId xmlns:a16="http://schemas.microsoft.com/office/drawing/2014/main" id="{D41D0A95-EEE8-4906-B137-49C255CFDF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4" name="Line 1">
          <a:extLst>
            <a:ext uri="{FF2B5EF4-FFF2-40B4-BE49-F238E27FC236}">
              <a16:creationId xmlns:a16="http://schemas.microsoft.com/office/drawing/2014/main" id="{D61C219A-164A-4AE2-ABFD-90BB79B1DD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5" name="Line 1">
          <a:extLst>
            <a:ext uri="{FF2B5EF4-FFF2-40B4-BE49-F238E27FC236}">
              <a16:creationId xmlns:a16="http://schemas.microsoft.com/office/drawing/2014/main" id="{8B721F7D-D404-4D82-A3DA-32332F3B7C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6" name="Line 1">
          <a:extLst>
            <a:ext uri="{FF2B5EF4-FFF2-40B4-BE49-F238E27FC236}">
              <a16:creationId xmlns:a16="http://schemas.microsoft.com/office/drawing/2014/main" id="{F748C6E0-84EB-45B2-AA0C-26252B6159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7" name="Line 1">
          <a:extLst>
            <a:ext uri="{FF2B5EF4-FFF2-40B4-BE49-F238E27FC236}">
              <a16:creationId xmlns:a16="http://schemas.microsoft.com/office/drawing/2014/main" id="{A62DB8BC-B61E-4562-A000-AD331AEA94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8" name="Line 1">
          <a:extLst>
            <a:ext uri="{FF2B5EF4-FFF2-40B4-BE49-F238E27FC236}">
              <a16:creationId xmlns:a16="http://schemas.microsoft.com/office/drawing/2014/main" id="{9242E599-4435-429A-B912-435CF57F7D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9" name="Line 1">
          <a:extLst>
            <a:ext uri="{FF2B5EF4-FFF2-40B4-BE49-F238E27FC236}">
              <a16:creationId xmlns:a16="http://schemas.microsoft.com/office/drawing/2014/main" id="{616AE383-760C-4E81-9ABF-F3237E9E6FD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0" name="Line 1">
          <a:extLst>
            <a:ext uri="{FF2B5EF4-FFF2-40B4-BE49-F238E27FC236}">
              <a16:creationId xmlns:a16="http://schemas.microsoft.com/office/drawing/2014/main" id="{E35AAD0A-DE4E-47C8-894E-59F4BF9BAEA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1" name="Line 1">
          <a:extLst>
            <a:ext uri="{FF2B5EF4-FFF2-40B4-BE49-F238E27FC236}">
              <a16:creationId xmlns:a16="http://schemas.microsoft.com/office/drawing/2014/main" id="{D81EDB99-EB7C-48C1-9506-A7C94B78D7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2" name="Line 1">
          <a:extLst>
            <a:ext uri="{FF2B5EF4-FFF2-40B4-BE49-F238E27FC236}">
              <a16:creationId xmlns:a16="http://schemas.microsoft.com/office/drawing/2014/main" id="{F8B0BA69-92BC-4FD6-BF82-32C18EB8AF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3" name="Line 1">
          <a:extLst>
            <a:ext uri="{FF2B5EF4-FFF2-40B4-BE49-F238E27FC236}">
              <a16:creationId xmlns:a16="http://schemas.microsoft.com/office/drawing/2014/main" id="{5A98298E-6FA5-4675-B638-75333DF6E7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4" name="Line 1">
          <a:extLst>
            <a:ext uri="{FF2B5EF4-FFF2-40B4-BE49-F238E27FC236}">
              <a16:creationId xmlns:a16="http://schemas.microsoft.com/office/drawing/2014/main" id="{7B4E7BB8-AB61-429B-9011-006A8A8D5F5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5" name="Line 1">
          <a:extLst>
            <a:ext uri="{FF2B5EF4-FFF2-40B4-BE49-F238E27FC236}">
              <a16:creationId xmlns:a16="http://schemas.microsoft.com/office/drawing/2014/main" id="{E97317B4-0564-49C7-B345-2CBC0566B68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6" name="Line 1">
          <a:extLst>
            <a:ext uri="{FF2B5EF4-FFF2-40B4-BE49-F238E27FC236}">
              <a16:creationId xmlns:a16="http://schemas.microsoft.com/office/drawing/2014/main" id="{D7B74A7B-48F9-4F0F-A010-A4FE725A340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7" name="Line 1">
          <a:extLst>
            <a:ext uri="{FF2B5EF4-FFF2-40B4-BE49-F238E27FC236}">
              <a16:creationId xmlns:a16="http://schemas.microsoft.com/office/drawing/2014/main" id="{5F5C6A66-6A43-4B3E-B408-952498A7A88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8" name="Line 1">
          <a:extLst>
            <a:ext uri="{FF2B5EF4-FFF2-40B4-BE49-F238E27FC236}">
              <a16:creationId xmlns:a16="http://schemas.microsoft.com/office/drawing/2014/main" id="{9A3F19AD-DDB8-4A3D-B382-FB6BD13BAD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9" name="Line 1">
          <a:extLst>
            <a:ext uri="{FF2B5EF4-FFF2-40B4-BE49-F238E27FC236}">
              <a16:creationId xmlns:a16="http://schemas.microsoft.com/office/drawing/2014/main" id="{B603C3E6-22C4-40A0-BCD7-35C3BD0943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70" name="Line 1">
          <a:extLst>
            <a:ext uri="{FF2B5EF4-FFF2-40B4-BE49-F238E27FC236}">
              <a16:creationId xmlns:a16="http://schemas.microsoft.com/office/drawing/2014/main" id="{F2411689-7B45-4ABE-9291-E75EC3902EF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71" name="Line 1">
          <a:extLst>
            <a:ext uri="{FF2B5EF4-FFF2-40B4-BE49-F238E27FC236}">
              <a16:creationId xmlns:a16="http://schemas.microsoft.com/office/drawing/2014/main" id="{B4684CA2-2E06-44FC-B0B9-77AEAE38CC5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2" name="Line 1">
          <a:extLst>
            <a:ext uri="{FF2B5EF4-FFF2-40B4-BE49-F238E27FC236}">
              <a16:creationId xmlns:a16="http://schemas.microsoft.com/office/drawing/2014/main" id="{452C12A2-8ABD-4412-B88A-3ED9F24909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3" name="Line 1">
          <a:extLst>
            <a:ext uri="{FF2B5EF4-FFF2-40B4-BE49-F238E27FC236}">
              <a16:creationId xmlns:a16="http://schemas.microsoft.com/office/drawing/2014/main" id="{6175A1F9-D25F-4B13-AC21-920F2049973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4" name="Line 1">
          <a:extLst>
            <a:ext uri="{FF2B5EF4-FFF2-40B4-BE49-F238E27FC236}">
              <a16:creationId xmlns:a16="http://schemas.microsoft.com/office/drawing/2014/main" id="{DA914F21-0991-4855-BA81-B85B7B9F4B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5" name="Line 1">
          <a:extLst>
            <a:ext uri="{FF2B5EF4-FFF2-40B4-BE49-F238E27FC236}">
              <a16:creationId xmlns:a16="http://schemas.microsoft.com/office/drawing/2014/main" id="{5D01E4B7-8F37-4CE3-AB80-AACF2BD2B7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6" name="Line 1">
          <a:extLst>
            <a:ext uri="{FF2B5EF4-FFF2-40B4-BE49-F238E27FC236}">
              <a16:creationId xmlns:a16="http://schemas.microsoft.com/office/drawing/2014/main" id="{02241DEB-CF0F-4171-836B-DC7EE71798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7" name="Line 1">
          <a:extLst>
            <a:ext uri="{FF2B5EF4-FFF2-40B4-BE49-F238E27FC236}">
              <a16:creationId xmlns:a16="http://schemas.microsoft.com/office/drawing/2014/main" id="{CFC6E720-66B4-407C-9967-16BEA67065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8" name="Line 1">
          <a:extLst>
            <a:ext uri="{FF2B5EF4-FFF2-40B4-BE49-F238E27FC236}">
              <a16:creationId xmlns:a16="http://schemas.microsoft.com/office/drawing/2014/main" id="{7913ABE1-0CE0-4912-8B4B-7953A92F2C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9" name="Line 1">
          <a:extLst>
            <a:ext uri="{FF2B5EF4-FFF2-40B4-BE49-F238E27FC236}">
              <a16:creationId xmlns:a16="http://schemas.microsoft.com/office/drawing/2014/main" id="{48EA8D9D-9014-41DF-A448-E4A4078E6B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0" name="Line 1">
          <a:extLst>
            <a:ext uri="{FF2B5EF4-FFF2-40B4-BE49-F238E27FC236}">
              <a16:creationId xmlns:a16="http://schemas.microsoft.com/office/drawing/2014/main" id="{B354C7EF-05FF-4810-A9E5-E6A75A4FDF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1" name="Line 1">
          <a:extLst>
            <a:ext uri="{FF2B5EF4-FFF2-40B4-BE49-F238E27FC236}">
              <a16:creationId xmlns:a16="http://schemas.microsoft.com/office/drawing/2014/main" id="{7C85CA8A-C689-4503-9EF9-51953AFCEC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2" name="Line 1">
          <a:extLst>
            <a:ext uri="{FF2B5EF4-FFF2-40B4-BE49-F238E27FC236}">
              <a16:creationId xmlns:a16="http://schemas.microsoft.com/office/drawing/2014/main" id="{53669BDF-79B1-41FD-8428-2A492D5921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3" name="Line 1">
          <a:extLst>
            <a:ext uri="{FF2B5EF4-FFF2-40B4-BE49-F238E27FC236}">
              <a16:creationId xmlns:a16="http://schemas.microsoft.com/office/drawing/2014/main" id="{CCB15414-5F9B-4970-AF65-7C4491752C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4" name="Line 1">
          <a:extLst>
            <a:ext uri="{FF2B5EF4-FFF2-40B4-BE49-F238E27FC236}">
              <a16:creationId xmlns:a16="http://schemas.microsoft.com/office/drawing/2014/main" id="{9C75D39E-D454-46ED-9A7A-FC7B4EDF0C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5" name="Line 1">
          <a:extLst>
            <a:ext uri="{FF2B5EF4-FFF2-40B4-BE49-F238E27FC236}">
              <a16:creationId xmlns:a16="http://schemas.microsoft.com/office/drawing/2014/main" id="{312D43EC-5375-467B-B672-2FEA77D4C8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6" name="Line 1">
          <a:extLst>
            <a:ext uri="{FF2B5EF4-FFF2-40B4-BE49-F238E27FC236}">
              <a16:creationId xmlns:a16="http://schemas.microsoft.com/office/drawing/2014/main" id="{F10E3B7C-E8FE-4BCB-8ABC-DE6C4FA5D6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7" name="Line 1">
          <a:extLst>
            <a:ext uri="{FF2B5EF4-FFF2-40B4-BE49-F238E27FC236}">
              <a16:creationId xmlns:a16="http://schemas.microsoft.com/office/drawing/2014/main" id="{E9474643-1E72-4F52-872A-0C343BBABF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8" name="Line 1">
          <a:extLst>
            <a:ext uri="{FF2B5EF4-FFF2-40B4-BE49-F238E27FC236}">
              <a16:creationId xmlns:a16="http://schemas.microsoft.com/office/drawing/2014/main" id="{DA578500-1834-4609-BCF6-EAD7D51928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9" name="Line 1">
          <a:extLst>
            <a:ext uri="{FF2B5EF4-FFF2-40B4-BE49-F238E27FC236}">
              <a16:creationId xmlns:a16="http://schemas.microsoft.com/office/drawing/2014/main" id="{6ECCA01C-3B68-4A47-B9CD-B09A06F36F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0" name="Line 1">
          <a:extLst>
            <a:ext uri="{FF2B5EF4-FFF2-40B4-BE49-F238E27FC236}">
              <a16:creationId xmlns:a16="http://schemas.microsoft.com/office/drawing/2014/main" id="{2220DBC4-27B5-46A9-BFE3-6E810A9C71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1" name="Line 1">
          <a:extLst>
            <a:ext uri="{FF2B5EF4-FFF2-40B4-BE49-F238E27FC236}">
              <a16:creationId xmlns:a16="http://schemas.microsoft.com/office/drawing/2014/main" id="{E7FDB3FE-D224-48D1-9E19-9815F6D0AA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2" name="Line 1">
          <a:extLst>
            <a:ext uri="{FF2B5EF4-FFF2-40B4-BE49-F238E27FC236}">
              <a16:creationId xmlns:a16="http://schemas.microsoft.com/office/drawing/2014/main" id="{659326A1-BEA8-4E00-8A33-40EBF98069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3" name="Line 1">
          <a:extLst>
            <a:ext uri="{FF2B5EF4-FFF2-40B4-BE49-F238E27FC236}">
              <a16:creationId xmlns:a16="http://schemas.microsoft.com/office/drawing/2014/main" id="{A0E309FB-4FF0-416E-A266-C31F6131C4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4" name="Line 1">
          <a:extLst>
            <a:ext uri="{FF2B5EF4-FFF2-40B4-BE49-F238E27FC236}">
              <a16:creationId xmlns:a16="http://schemas.microsoft.com/office/drawing/2014/main" id="{CD226F62-3399-47D4-8F1C-F9241F890D2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5" name="Line 1">
          <a:extLst>
            <a:ext uri="{FF2B5EF4-FFF2-40B4-BE49-F238E27FC236}">
              <a16:creationId xmlns:a16="http://schemas.microsoft.com/office/drawing/2014/main" id="{6B534BB6-46CB-4934-B8C5-377F70DC8A1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6" name="Line 1">
          <a:extLst>
            <a:ext uri="{FF2B5EF4-FFF2-40B4-BE49-F238E27FC236}">
              <a16:creationId xmlns:a16="http://schemas.microsoft.com/office/drawing/2014/main" id="{634D856C-12CB-4682-B6D2-7AFE3441C94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7" name="Line 1">
          <a:extLst>
            <a:ext uri="{FF2B5EF4-FFF2-40B4-BE49-F238E27FC236}">
              <a16:creationId xmlns:a16="http://schemas.microsoft.com/office/drawing/2014/main" id="{2DE455A5-ADCC-4DDD-A190-302998917EC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8" name="Line 1">
          <a:extLst>
            <a:ext uri="{FF2B5EF4-FFF2-40B4-BE49-F238E27FC236}">
              <a16:creationId xmlns:a16="http://schemas.microsoft.com/office/drawing/2014/main" id="{E7E16174-7AB4-4BFC-B424-C18773026F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9" name="Line 1">
          <a:extLst>
            <a:ext uri="{FF2B5EF4-FFF2-40B4-BE49-F238E27FC236}">
              <a16:creationId xmlns:a16="http://schemas.microsoft.com/office/drawing/2014/main" id="{1E529A17-52DA-415A-B1E4-D6FF3AFCBF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00" name="Line 1">
          <a:extLst>
            <a:ext uri="{FF2B5EF4-FFF2-40B4-BE49-F238E27FC236}">
              <a16:creationId xmlns:a16="http://schemas.microsoft.com/office/drawing/2014/main" id="{325FA69F-C8C7-4C2B-8D3C-5AF72B22D77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01" name="Line 1">
          <a:extLst>
            <a:ext uri="{FF2B5EF4-FFF2-40B4-BE49-F238E27FC236}">
              <a16:creationId xmlns:a16="http://schemas.microsoft.com/office/drawing/2014/main" id="{0F433FE3-6144-44B5-A87D-FE94609EB1E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2" name="Line 1">
          <a:extLst>
            <a:ext uri="{FF2B5EF4-FFF2-40B4-BE49-F238E27FC236}">
              <a16:creationId xmlns:a16="http://schemas.microsoft.com/office/drawing/2014/main" id="{77D90623-F83B-4151-90EE-3B99601023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3" name="Line 1">
          <a:extLst>
            <a:ext uri="{FF2B5EF4-FFF2-40B4-BE49-F238E27FC236}">
              <a16:creationId xmlns:a16="http://schemas.microsoft.com/office/drawing/2014/main" id="{DA834CC4-CFD7-4EED-BF1E-61B5822CB3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4" name="Line 1">
          <a:extLst>
            <a:ext uri="{FF2B5EF4-FFF2-40B4-BE49-F238E27FC236}">
              <a16:creationId xmlns:a16="http://schemas.microsoft.com/office/drawing/2014/main" id="{04D921F5-83B0-436A-939C-CD0C504F9A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5" name="Line 1">
          <a:extLst>
            <a:ext uri="{FF2B5EF4-FFF2-40B4-BE49-F238E27FC236}">
              <a16:creationId xmlns:a16="http://schemas.microsoft.com/office/drawing/2014/main" id="{51186E1A-184A-4160-827B-BDB3659BB9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6" name="Line 1">
          <a:extLst>
            <a:ext uri="{FF2B5EF4-FFF2-40B4-BE49-F238E27FC236}">
              <a16:creationId xmlns:a16="http://schemas.microsoft.com/office/drawing/2014/main" id="{A24E9B00-7C1A-4609-89B1-E3A2CD32F2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7" name="Line 1">
          <a:extLst>
            <a:ext uri="{FF2B5EF4-FFF2-40B4-BE49-F238E27FC236}">
              <a16:creationId xmlns:a16="http://schemas.microsoft.com/office/drawing/2014/main" id="{175E551A-95F2-446E-84E9-F1FBF76B05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8" name="Line 1">
          <a:extLst>
            <a:ext uri="{FF2B5EF4-FFF2-40B4-BE49-F238E27FC236}">
              <a16:creationId xmlns:a16="http://schemas.microsoft.com/office/drawing/2014/main" id="{59617E17-B463-453C-8A3B-7D3C9864B9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9" name="Line 1">
          <a:extLst>
            <a:ext uri="{FF2B5EF4-FFF2-40B4-BE49-F238E27FC236}">
              <a16:creationId xmlns:a16="http://schemas.microsoft.com/office/drawing/2014/main" id="{1CED75DB-26D5-4828-8C00-7721E12513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0" name="Line 1">
          <a:extLst>
            <a:ext uri="{FF2B5EF4-FFF2-40B4-BE49-F238E27FC236}">
              <a16:creationId xmlns:a16="http://schemas.microsoft.com/office/drawing/2014/main" id="{C3F655D6-FA79-4A24-A374-2C0712F126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1" name="Line 1">
          <a:extLst>
            <a:ext uri="{FF2B5EF4-FFF2-40B4-BE49-F238E27FC236}">
              <a16:creationId xmlns:a16="http://schemas.microsoft.com/office/drawing/2014/main" id="{ED15CB02-BDE1-474F-BFE4-8B68DF34E2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2" name="Line 1">
          <a:extLst>
            <a:ext uri="{FF2B5EF4-FFF2-40B4-BE49-F238E27FC236}">
              <a16:creationId xmlns:a16="http://schemas.microsoft.com/office/drawing/2014/main" id="{B47B4083-B96A-49D1-8821-59C02008B7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3" name="Line 1">
          <a:extLst>
            <a:ext uri="{FF2B5EF4-FFF2-40B4-BE49-F238E27FC236}">
              <a16:creationId xmlns:a16="http://schemas.microsoft.com/office/drawing/2014/main" id="{CA23F069-A653-4D32-B64C-B365D00A25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4" name="Line 1">
          <a:extLst>
            <a:ext uri="{FF2B5EF4-FFF2-40B4-BE49-F238E27FC236}">
              <a16:creationId xmlns:a16="http://schemas.microsoft.com/office/drawing/2014/main" id="{088BD4D6-B92B-456C-9E63-1184CB15EF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5" name="Line 1">
          <a:extLst>
            <a:ext uri="{FF2B5EF4-FFF2-40B4-BE49-F238E27FC236}">
              <a16:creationId xmlns:a16="http://schemas.microsoft.com/office/drawing/2014/main" id="{AA3CE94F-9FFE-4919-BC16-F38FB66C5A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6" name="Line 1">
          <a:extLst>
            <a:ext uri="{FF2B5EF4-FFF2-40B4-BE49-F238E27FC236}">
              <a16:creationId xmlns:a16="http://schemas.microsoft.com/office/drawing/2014/main" id="{1ABF8B32-1586-4785-BBCD-2548EF80ED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7" name="Line 1">
          <a:extLst>
            <a:ext uri="{FF2B5EF4-FFF2-40B4-BE49-F238E27FC236}">
              <a16:creationId xmlns:a16="http://schemas.microsoft.com/office/drawing/2014/main" id="{DD9BC039-E117-42E4-A77F-B62FC43D2EA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8" name="Line 1">
          <a:extLst>
            <a:ext uri="{FF2B5EF4-FFF2-40B4-BE49-F238E27FC236}">
              <a16:creationId xmlns:a16="http://schemas.microsoft.com/office/drawing/2014/main" id="{13771B08-8957-4334-89BA-670E695CE9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9" name="Line 1">
          <a:extLst>
            <a:ext uri="{FF2B5EF4-FFF2-40B4-BE49-F238E27FC236}">
              <a16:creationId xmlns:a16="http://schemas.microsoft.com/office/drawing/2014/main" id="{C5FB2316-C316-4D29-8321-635055A1F5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0" name="Line 1">
          <a:extLst>
            <a:ext uri="{FF2B5EF4-FFF2-40B4-BE49-F238E27FC236}">
              <a16:creationId xmlns:a16="http://schemas.microsoft.com/office/drawing/2014/main" id="{215C5FDE-1B5C-4B62-9907-96ECC6B288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1" name="Line 1">
          <a:extLst>
            <a:ext uri="{FF2B5EF4-FFF2-40B4-BE49-F238E27FC236}">
              <a16:creationId xmlns:a16="http://schemas.microsoft.com/office/drawing/2014/main" id="{39E51B3A-9622-4D4B-9BEA-DE1E0DAC56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2" name="Line 1">
          <a:extLst>
            <a:ext uri="{FF2B5EF4-FFF2-40B4-BE49-F238E27FC236}">
              <a16:creationId xmlns:a16="http://schemas.microsoft.com/office/drawing/2014/main" id="{9961B70C-2DCA-4A1C-8ADE-B12C3D0C8A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3" name="Line 1">
          <a:extLst>
            <a:ext uri="{FF2B5EF4-FFF2-40B4-BE49-F238E27FC236}">
              <a16:creationId xmlns:a16="http://schemas.microsoft.com/office/drawing/2014/main" id="{A5E0B7D3-E3DC-4A7C-87DD-9076A916B8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4" name="Line 1">
          <a:extLst>
            <a:ext uri="{FF2B5EF4-FFF2-40B4-BE49-F238E27FC236}">
              <a16:creationId xmlns:a16="http://schemas.microsoft.com/office/drawing/2014/main" id="{E9C704B3-F7B0-4858-9779-B392EE5FE59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5" name="Line 1">
          <a:extLst>
            <a:ext uri="{FF2B5EF4-FFF2-40B4-BE49-F238E27FC236}">
              <a16:creationId xmlns:a16="http://schemas.microsoft.com/office/drawing/2014/main" id="{E40293A4-3DF8-4163-AA90-F4A58D1FF29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6" name="Line 1">
          <a:extLst>
            <a:ext uri="{FF2B5EF4-FFF2-40B4-BE49-F238E27FC236}">
              <a16:creationId xmlns:a16="http://schemas.microsoft.com/office/drawing/2014/main" id="{85C922E2-50D4-4075-B8F5-6BE08494EC8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7" name="Line 1">
          <a:extLst>
            <a:ext uri="{FF2B5EF4-FFF2-40B4-BE49-F238E27FC236}">
              <a16:creationId xmlns:a16="http://schemas.microsoft.com/office/drawing/2014/main" id="{27A92909-56A8-4ED5-BD77-A711F2FC52E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8" name="Line 1">
          <a:extLst>
            <a:ext uri="{FF2B5EF4-FFF2-40B4-BE49-F238E27FC236}">
              <a16:creationId xmlns:a16="http://schemas.microsoft.com/office/drawing/2014/main" id="{B9E294C3-9AA7-4E85-AB59-153F92142B4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9" name="Line 1">
          <a:extLst>
            <a:ext uri="{FF2B5EF4-FFF2-40B4-BE49-F238E27FC236}">
              <a16:creationId xmlns:a16="http://schemas.microsoft.com/office/drawing/2014/main" id="{966B5FDD-9704-4272-8561-2E14ADEF03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30" name="Line 1">
          <a:extLst>
            <a:ext uri="{FF2B5EF4-FFF2-40B4-BE49-F238E27FC236}">
              <a16:creationId xmlns:a16="http://schemas.microsoft.com/office/drawing/2014/main" id="{CEAE9665-2EA5-46EF-BCE2-E1ACA05222D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31" name="Line 1">
          <a:extLst>
            <a:ext uri="{FF2B5EF4-FFF2-40B4-BE49-F238E27FC236}">
              <a16:creationId xmlns:a16="http://schemas.microsoft.com/office/drawing/2014/main" id="{3CDDB515-178D-4477-A7AD-7CC7F81FE12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2" name="Line 1">
          <a:extLst>
            <a:ext uri="{FF2B5EF4-FFF2-40B4-BE49-F238E27FC236}">
              <a16:creationId xmlns:a16="http://schemas.microsoft.com/office/drawing/2014/main" id="{33C946FD-CA3A-4C5D-A8A8-B8B9EFA08D3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3" name="Line 1">
          <a:extLst>
            <a:ext uri="{FF2B5EF4-FFF2-40B4-BE49-F238E27FC236}">
              <a16:creationId xmlns:a16="http://schemas.microsoft.com/office/drawing/2014/main" id="{B4D7A21E-6BFE-409A-9989-274EE1EA01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4" name="Line 1">
          <a:extLst>
            <a:ext uri="{FF2B5EF4-FFF2-40B4-BE49-F238E27FC236}">
              <a16:creationId xmlns:a16="http://schemas.microsoft.com/office/drawing/2014/main" id="{43758AE7-9795-457E-A3EC-B39AA8D374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5" name="Line 1">
          <a:extLst>
            <a:ext uri="{FF2B5EF4-FFF2-40B4-BE49-F238E27FC236}">
              <a16:creationId xmlns:a16="http://schemas.microsoft.com/office/drawing/2014/main" id="{E3CC2B56-B0A4-4C41-A25C-79E42ED6BB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6" name="Line 1">
          <a:extLst>
            <a:ext uri="{FF2B5EF4-FFF2-40B4-BE49-F238E27FC236}">
              <a16:creationId xmlns:a16="http://schemas.microsoft.com/office/drawing/2014/main" id="{60C7DB74-EDD4-4907-9E91-240AAAC655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7" name="Line 1">
          <a:extLst>
            <a:ext uri="{FF2B5EF4-FFF2-40B4-BE49-F238E27FC236}">
              <a16:creationId xmlns:a16="http://schemas.microsoft.com/office/drawing/2014/main" id="{BE528ED6-3377-494D-8C43-366F77F080E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8" name="Line 1">
          <a:extLst>
            <a:ext uri="{FF2B5EF4-FFF2-40B4-BE49-F238E27FC236}">
              <a16:creationId xmlns:a16="http://schemas.microsoft.com/office/drawing/2014/main" id="{2BCB5160-38C8-4022-8C4B-235F01AD8C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9" name="Line 1">
          <a:extLst>
            <a:ext uri="{FF2B5EF4-FFF2-40B4-BE49-F238E27FC236}">
              <a16:creationId xmlns:a16="http://schemas.microsoft.com/office/drawing/2014/main" id="{12E138FF-CFEC-4D91-A5F9-86165604E1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0" name="Line 1">
          <a:extLst>
            <a:ext uri="{FF2B5EF4-FFF2-40B4-BE49-F238E27FC236}">
              <a16:creationId xmlns:a16="http://schemas.microsoft.com/office/drawing/2014/main" id="{83B4533A-9E95-43F3-B706-BAEF5C2ED9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1" name="Line 1">
          <a:extLst>
            <a:ext uri="{FF2B5EF4-FFF2-40B4-BE49-F238E27FC236}">
              <a16:creationId xmlns:a16="http://schemas.microsoft.com/office/drawing/2014/main" id="{F5338922-752F-4E76-ACAE-4E209EA553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2" name="Line 1">
          <a:extLst>
            <a:ext uri="{FF2B5EF4-FFF2-40B4-BE49-F238E27FC236}">
              <a16:creationId xmlns:a16="http://schemas.microsoft.com/office/drawing/2014/main" id="{3B2B4ABB-39E0-4928-91D0-2DBA6780D9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3" name="Line 1">
          <a:extLst>
            <a:ext uri="{FF2B5EF4-FFF2-40B4-BE49-F238E27FC236}">
              <a16:creationId xmlns:a16="http://schemas.microsoft.com/office/drawing/2014/main" id="{4359C82A-361E-4698-95F7-69629E6EA8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4" name="Line 1">
          <a:extLst>
            <a:ext uri="{FF2B5EF4-FFF2-40B4-BE49-F238E27FC236}">
              <a16:creationId xmlns:a16="http://schemas.microsoft.com/office/drawing/2014/main" id="{FC324835-80F2-493F-8FAE-BDAF2A087A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5" name="Line 1">
          <a:extLst>
            <a:ext uri="{FF2B5EF4-FFF2-40B4-BE49-F238E27FC236}">
              <a16:creationId xmlns:a16="http://schemas.microsoft.com/office/drawing/2014/main" id="{0D6E28C2-5A6E-4F02-8306-25BA5EA453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6" name="Line 1">
          <a:extLst>
            <a:ext uri="{FF2B5EF4-FFF2-40B4-BE49-F238E27FC236}">
              <a16:creationId xmlns:a16="http://schemas.microsoft.com/office/drawing/2014/main" id="{25EE3AF3-0617-4F3F-8AA9-B0A33A89976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7" name="Line 1">
          <a:extLst>
            <a:ext uri="{FF2B5EF4-FFF2-40B4-BE49-F238E27FC236}">
              <a16:creationId xmlns:a16="http://schemas.microsoft.com/office/drawing/2014/main" id="{8FEA2364-A2BB-4F82-8A9B-64054B613A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8" name="Line 1">
          <a:extLst>
            <a:ext uri="{FF2B5EF4-FFF2-40B4-BE49-F238E27FC236}">
              <a16:creationId xmlns:a16="http://schemas.microsoft.com/office/drawing/2014/main" id="{D1F2A194-14DE-40E8-BDEB-B33DA67333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9" name="Line 1">
          <a:extLst>
            <a:ext uri="{FF2B5EF4-FFF2-40B4-BE49-F238E27FC236}">
              <a16:creationId xmlns:a16="http://schemas.microsoft.com/office/drawing/2014/main" id="{FFC60D27-3F22-406A-B33D-8153FFDEA6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0" name="Line 1">
          <a:extLst>
            <a:ext uri="{FF2B5EF4-FFF2-40B4-BE49-F238E27FC236}">
              <a16:creationId xmlns:a16="http://schemas.microsoft.com/office/drawing/2014/main" id="{A2CA96DF-CBA8-4D18-B6CB-FE6C677DE8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1" name="Line 1">
          <a:extLst>
            <a:ext uri="{FF2B5EF4-FFF2-40B4-BE49-F238E27FC236}">
              <a16:creationId xmlns:a16="http://schemas.microsoft.com/office/drawing/2014/main" id="{6851E8AD-7401-4A95-8312-991D7427B76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2" name="Line 1">
          <a:extLst>
            <a:ext uri="{FF2B5EF4-FFF2-40B4-BE49-F238E27FC236}">
              <a16:creationId xmlns:a16="http://schemas.microsoft.com/office/drawing/2014/main" id="{AB72F86B-EDDF-4B54-A882-4EE0D6D9AC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3" name="Line 1">
          <a:extLst>
            <a:ext uri="{FF2B5EF4-FFF2-40B4-BE49-F238E27FC236}">
              <a16:creationId xmlns:a16="http://schemas.microsoft.com/office/drawing/2014/main" id="{B16E9FD4-B935-4CE4-A3BF-1A1E9572FA9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6254" name="テキスト ボックス 6253">
          <a:extLst>
            <a:ext uri="{FF2B5EF4-FFF2-40B4-BE49-F238E27FC236}">
              <a16:creationId xmlns:a16="http://schemas.microsoft.com/office/drawing/2014/main" id="{AD0AF4C0-181A-46A3-91DB-96EAB96F5191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5" name="Line 1">
          <a:extLst>
            <a:ext uri="{FF2B5EF4-FFF2-40B4-BE49-F238E27FC236}">
              <a16:creationId xmlns:a16="http://schemas.microsoft.com/office/drawing/2014/main" id="{542141A9-1B3D-46E0-8FD3-BA388FAD4AD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6" name="Line 1">
          <a:extLst>
            <a:ext uri="{FF2B5EF4-FFF2-40B4-BE49-F238E27FC236}">
              <a16:creationId xmlns:a16="http://schemas.microsoft.com/office/drawing/2014/main" id="{EEEE7FF6-2C0B-4254-AFA9-52B67DBC395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7" name="Line 1">
          <a:extLst>
            <a:ext uri="{FF2B5EF4-FFF2-40B4-BE49-F238E27FC236}">
              <a16:creationId xmlns:a16="http://schemas.microsoft.com/office/drawing/2014/main" id="{AD2F5948-73E2-4146-B317-358D5CD4729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8" name="Line 1">
          <a:extLst>
            <a:ext uri="{FF2B5EF4-FFF2-40B4-BE49-F238E27FC236}">
              <a16:creationId xmlns:a16="http://schemas.microsoft.com/office/drawing/2014/main" id="{8C9DD5B7-2811-4A04-873E-A600A642352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9" name="Line 1">
          <a:extLst>
            <a:ext uri="{FF2B5EF4-FFF2-40B4-BE49-F238E27FC236}">
              <a16:creationId xmlns:a16="http://schemas.microsoft.com/office/drawing/2014/main" id="{BBDE68E5-6EB6-41CC-B21F-3961533259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0" name="Line 1">
          <a:extLst>
            <a:ext uri="{FF2B5EF4-FFF2-40B4-BE49-F238E27FC236}">
              <a16:creationId xmlns:a16="http://schemas.microsoft.com/office/drawing/2014/main" id="{BEC85D92-E8CC-450B-AE9C-7E3ABA7794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61" name="Line 1">
          <a:extLst>
            <a:ext uri="{FF2B5EF4-FFF2-40B4-BE49-F238E27FC236}">
              <a16:creationId xmlns:a16="http://schemas.microsoft.com/office/drawing/2014/main" id="{1A5A078B-7EF3-4C8D-B633-11C81C1B015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62" name="Line 1">
          <a:extLst>
            <a:ext uri="{FF2B5EF4-FFF2-40B4-BE49-F238E27FC236}">
              <a16:creationId xmlns:a16="http://schemas.microsoft.com/office/drawing/2014/main" id="{1BAB9491-4282-4BE4-8E88-8F370ECB17C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3" name="Line 1">
          <a:extLst>
            <a:ext uri="{FF2B5EF4-FFF2-40B4-BE49-F238E27FC236}">
              <a16:creationId xmlns:a16="http://schemas.microsoft.com/office/drawing/2014/main" id="{2A489434-FA3A-411A-A8CE-1B6DA6983B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4" name="Line 1">
          <a:extLst>
            <a:ext uri="{FF2B5EF4-FFF2-40B4-BE49-F238E27FC236}">
              <a16:creationId xmlns:a16="http://schemas.microsoft.com/office/drawing/2014/main" id="{7BC67568-7E9D-4E29-B08D-DCA78C70BE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5" name="Line 1">
          <a:extLst>
            <a:ext uri="{FF2B5EF4-FFF2-40B4-BE49-F238E27FC236}">
              <a16:creationId xmlns:a16="http://schemas.microsoft.com/office/drawing/2014/main" id="{E6DE1AC8-6CF7-4862-8A4E-9EBE0A00D3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6" name="Line 1">
          <a:extLst>
            <a:ext uri="{FF2B5EF4-FFF2-40B4-BE49-F238E27FC236}">
              <a16:creationId xmlns:a16="http://schemas.microsoft.com/office/drawing/2014/main" id="{5FAEA727-9F37-4042-A2D3-487BF350823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7" name="Line 1">
          <a:extLst>
            <a:ext uri="{FF2B5EF4-FFF2-40B4-BE49-F238E27FC236}">
              <a16:creationId xmlns:a16="http://schemas.microsoft.com/office/drawing/2014/main" id="{0C54C258-91FA-41EC-A5FD-E3E5CDA4EB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8" name="Line 1">
          <a:extLst>
            <a:ext uri="{FF2B5EF4-FFF2-40B4-BE49-F238E27FC236}">
              <a16:creationId xmlns:a16="http://schemas.microsoft.com/office/drawing/2014/main" id="{48D99CFC-214E-4F5E-BB24-5429D122EA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9" name="Line 1">
          <a:extLst>
            <a:ext uri="{FF2B5EF4-FFF2-40B4-BE49-F238E27FC236}">
              <a16:creationId xmlns:a16="http://schemas.microsoft.com/office/drawing/2014/main" id="{58BAEAE5-9FCA-478F-91D1-6C98632C60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0" name="Line 1">
          <a:extLst>
            <a:ext uri="{FF2B5EF4-FFF2-40B4-BE49-F238E27FC236}">
              <a16:creationId xmlns:a16="http://schemas.microsoft.com/office/drawing/2014/main" id="{4B0F4611-39E1-462F-999B-6C2BD3BE85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1" name="Line 1">
          <a:extLst>
            <a:ext uri="{FF2B5EF4-FFF2-40B4-BE49-F238E27FC236}">
              <a16:creationId xmlns:a16="http://schemas.microsoft.com/office/drawing/2014/main" id="{FCFEF026-E7B7-418E-83B5-896570E245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2" name="Line 1">
          <a:extLst>
            <a:ext uri="{FF2B5EF4-FFF2-40B4-BE49-F238E27FC236}">
              <a16:creationId xmlns:a16="http://schemas.microsoft.com/office/drawing/2014/main" id="{9597F59A-A166-4A00-B5D9-A0E3A60485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3" name="Line 1">
          <a:extLst>
            <a:ext uri="{FF2B5EF4-FFF2-40B4-BE49-F238E27FC236}">
              <a16:creationId xmlns:a16="http://schemas.microsoft.com/office/drawing/2014/main" id="{9F7FC818-D308-4FE6-BA85-2344D8C219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4" name="Line 1">
          <a:extLst>
            <a:ext uri="{FF2B5EF4-FFF2-40B4-BE49-F238E27FC236}">
              <a16:creationId xmlns:a16="http://schemas.microsoft.com/office/drawing/2014/main" id="{7046A209-C353-4630-9D13-6F3EB22D18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5" name="Line 1">
          <a:extLst>
            <a:ext uri="{FF2B5EF4-FFF2-40B4-BE49-F238E27FC236}">
              <a16:creationId xmlns:a16="http://schemas.microsoft.com/office/drawing/2014/main" id="{2757C15E-5DB3-4BC1-A23C-0AE9726560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6" name="Line 1">
          <a:extLst>
            <a:ext uri="{FF2B5EF4-FFF2-40B4-BE49-F238E27FC236}">
              <a16:creationId xmlns:a16="http://schemas.microsoft.com/office/drawing/2014/main" id="{15DE84F6-8E03-4044-987F-A7EAB05B0B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7" name="Line 1">
          <a:extLst>
            <a:ext uri="{FF2B5EF4-FFF2-40B4-BE49-F238E27FC236}">
              <a16:creationId xmlns:a16="http://schemas.microsoft.com/office/drawing/2014/main" id="{D1719687-6FEC-4DF1-ABF9-EFE4737251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8" name="Line 1">
          <a:extLst>
            <a:ext uri="{FF2B5EF4-FFF2-40B4-BE49-F238E27FC236}">
              <a16:creationId xmlns:a16="http://schemas.microsoft.com/office/drawing/2014/main" id="{F822A770-EA25-4413-B9E4-18D42E4570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9" name="Line 1">
          <a:extLst>
            <a:ext uri="{FF2B5EF4-FFF2-40B4-BE49-F238E27FC236}">
              <a16:creationId xmlns:a16="http://schemas.microsoft.com/office/drawing/2014/main" id="{394B19D8-AB2A-436F-8736-44395D4E8A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0" name="Line 1">
          <a:extLst>
            <a:ext uri="{FF2B5EF4-FFF2-40B4-BE49-F238E27FC236}">
              <a16:creationId xmlns:a16="http://schemas.microsoft.com/office/drawing/2014/main" id="{43B45882-6DF5-4D08-A0AC-163E3CD785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1" name="Line 1">
          <a:extLst>
            <a:ext uri="{FF2B5EF4-FFF2-40B4-BE49-F238E27FC236}">
              <a16:creationId xmlns:a16="http://schemas.microsoft.com/office/drawing/2014/main" id="{C3D37BD0-F455-4360-9FAB-B812733600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2" name="Line 1">
          <a:extLst>
            <a:ext uri="{FF2B5EF4-FFF2-40B4-BE49-F238E27FC236}">
              <a16:creationId xmlns:a16="http://schemas.microsoft.com/office/drawing/2014/main" id="{A3B6FF45-1E58-4380-BEEB-3EB98AD5FA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3" name="Line 1">
          <a:extLst>
            <a:ext uri="{FF2B5EF4-FFF2-40B4-BE49-F238E27FC236}">
              <a16:creationId xmlns:a16="http://schemas.microsoft.com/office/drawing/2014/main" id="{ECDE57CE-C4E6-462A-8DF5-F486CD7AE8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4" name="Line 1">
          <a:extLst>
            <a:ext uri="{FF2B5EF4-FFF2-40B4-BE49-F238E27FC236}">
              <a16:creationId xmlns:a16="http://schemas.microsoft.com/office/drawing/2014/main" id="{FDF31641-EB82-4183-BBAD-BD3553C628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5" name="Line 1">
          <a:extLst>
            <a:ext uri="{FF2B5EF4-FFF2-40B4-BE49-F238E27FC236}">
              <a16:creationId xmlns:a16="http://schemas.microsoft.com/office/drawing/2014/main" id="{1099CAA3-05FA-48B0-8335-D8C98DA985C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6" name="Line 1">
          <a:extLst>
            <a:ext uri="{FF2B5EF4-FFF2-40B4-BE49-F238E27FC236}">
              <a16:creationId xmlns:a16="http://schemas.microsoft.com/office/drawing/2014/main" id="{D574D79C-C4B6-4100-9295-4995592AB96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7" name="Line 1">
          <a:extLst>
            <a:ext uri="{FF2B5EF4-FFF2-40B4-BE49-F238E27FC236}">
              <a16:creationId xmlns:a16="http://schemas.microsoft.com/office/drawing/2014/main" id="{FB02013D-31CA-4290-A95B-D463BE71237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8" name="Line 1">
          <a:extLst>
            <a:ext uri="{FF2B5EF4-FFF2-40B4-BE49-F238E27FC236}">
              <a16:creationId xmlns:a16="http://schemas.microsoft.com/office/drawing/2014/main" id="{3D355930-8C21-4BAE-B28C-2D3D4D2D77F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9" name="Line 1">
          <a:extLst>
            <a:ext uri="{FF2B5EF4-FFF2-40B4-BE49-F238E27FC236}">
              <a16:creationId xmlns:a16="http://schemas.microsoft.com/office/drawing/2014/main" id="{1C78EB8E-5019-484C-A65E-12EB2744E3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0" name="Line 1">
          <a:extLst>
            <a:ext uri="{FF2B5EF4-FFF2-40B4-BE49-F238E27FC236}">
              <a16:creationId xmlns:a16="http://schemas.microsoft.com/office/drawing/2014/main" id="{7C221DF0-ACBC-47CB-964B-BCE872B382D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91" name="Line 1">
          <a:extLst>
            <a:ext uri="{FF2B5EF4-FFF2-40B4-BE49-F238E27FC236}">
              <a16:creationId xmlns:a16="http://schemas.microsoft.com/office/drawing/2014/main" id="{4A03CD64-6E8C-4863-BBF3-317CEE45AA6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92" name="Line 1">
          <a:extLst>
            <a:ext uri="{FF2B5EF4-FFF2-40B4-BE49-F238E27FC236}">
              <a16:creationId xmlns:a16="http://schemas.microsoft.com/office/drawing/2014/main" id="{E66C0C6D-B7FB-4219-9DAB-09E198DED28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3" name="Line 1">
          <a:extLst>
            <a:ext uri="{FF2B5EF4-FFF2-40B4-BE49-F238E27FC236}">
              <a16:creationId xmlns:a16="http://schemas.microsoft.com/office/drawing/2014/main" id="{B758796D-1C12-4057-85E8-8FA2DA0682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4" name="Line 1">
          <a:extLst>
            <a:ext uri="{FF2B5EF4-FFF2-40B4-BE49-F238E27FC236}">
              <a16:creationId xmlns:a16="http://schemas.microsoft.com/office/drawing/2014/main" id="{FA8E652C-59A0-4349-B2CB-56B3C944BD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5" name="Line 1">
          <a:extLst>
            <a:ext uri="{FF2B5EF4-FFF2-40B4-BE49-F238E27FC236}">
              <a16:creationId xmlns:a16="http://schemas.microsoft.com/office/drawing/2014/main" id="{3A1350BC-0012-42AD-A9BA-F01CC44696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6" name="Line 1">
          <a:extLst>
            <a:ext uri="{FF2B5EF4-FFF2-40B4-BE49-F238E27FC236}">
              <a16:creationId xmlns:a16="http://schemas.microsoft.com/office/drawing/2014/main" id="{9C2940A2-FAD4-44E0-B45E-56D0CA2EE7F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7" name="Line 1">
          <a:extLst>
            <a:ext uri="{FF2B5EF4-FFF2-40B4-BE49-F238E27FC236}">
              <a16:creationId xmlns:a16="http://schemas.microsoft.com/office/drawing/2014/main" id="{A6FEE7BA-F91F-4FB4-A6E0-3E478859A3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8" name="Line 1">
          <a:extLst>
            <a:ext uri="{FF2B5EF4-FFF2-40B4-BE49-F238E27FC236}">
              <a16:creationId xmlns:a16="http://schemas.microsoft.com/office/drawing/2014/main" id="{D92D253E-F6CF-4213-878C-C00AE274D9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9" name="Line 1">
          <a:extLst>
            <a:ext uri="{FF2B5EF4-FFF2-40B4-BE49-F238E27FC236}">
              <a16:creationId xmlns:a16="http://schemas.microsoft.com/office/drawing/2014/main" id="{0F7822B9-1B68-49E4-A28C-7FE6A62CE2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0" name="Line 1">
          <a:extLst>
            <a:ext uri="{FF2B5EF4-FFF2-40B4-BE49-F238E27FC236}">
              <a16:creationId xmlns:a16="http://schemas.microsoft.com/office/drawing/2014/main" id="{C3AD6BAC-5C77-4E0C-BE5D-1ECB0DCFA7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1" name="Line 1">
          <a:extLst>
            <a:ext uri="{FF2B5EF4-FFF2-40B4-BE49-F238E27FC236}">
              <a16:creationId xmlns:a16="http://schemas.microsoft.com/office/drawing/2014/main" id="{7ACF85AF-3C9F-408A-843A-B40A162FEB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2" name="Line 1">
          <a:extLst>
            <a:ext uri="{FF2B5EF4-FFF2-40B4-BE49-F238E27FC236}">
              <a16:creationId xmlns:a16="http://schemas.microsoft.com/office/drawing/2014/main" id="{B3F69449-BFBC-4984-94AD-2EA2DB26A8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3" name="Line 1">
          <a:extLst>
            <a:ext uri="{FF2B5EF4-FFF2-40B4-BE49-F238E27FC236}">
              <a16:creationId xmlns:a16="http://schemas.microsoft.com/office/drawing/2014/main" id="{B6246945-2528-4197-B292-5B7466C268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4" name="Line 1">
          <a:extLst>
            <a:ext uri="{FF2B5EF4-FFF2-40B4-BE49-F238E27FC236}">
              <a16:creationId xmlns:a16="http://schemas.microsoft.com/office/drawing/2014/main" id="{A1444A1B-BB2F-4A7A-8DD7-049CC53983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5" name="Line 1">
          <a:extLst>
            <a:ext uri="{FF2B5EF4-FFF2-40B4-BE49-F238E27FC236}">
              <a16:creationId xmlns:a16="http://schemas.microsoft.com/office/drawing/2014/main" id="{885406F5-861E-425A-9E0F-D3F158731F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6" name="Line 1">
          <a:extLst>
            <a:ext uri="{FF2B5EF4-FFF2-40B4-BE49-F238E27FC236}">
              <a16:creationId xmlns:a16="http://schemas.microsoft.com/office/drawing/2014/main" id="{271DA1E1-8971-4B07-9CFA-2F9846B7D4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7" name="Line 1">
          <a:extLst>
            <a:ext uri="{FF2B5EF4-FFF2-40B4-BE49-F238E27FC236}">
              <a16:creationId xmlns:a16="http://schemas.microsoft.com/office/drawing/2014/main" id="{3FFA2822-6562-40AE-847B-F5B6BFCAD5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8" name="Line 1">
          <a:extLst>
            <a:ext uri="{FF2B5EF4-FFF2-40B4-BE49-F238E27FC236}">
              <a16:creationId xmlns:a16="http://schemas.microsoft.com/office/drawing/2014/main" id="{86C03176-D8D8-4A8A-8AB2-509861200A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9" name="Line 1">
          <a:extLst>
            <a:ext uri="{FF2B5EF4-FFF2-40B4-BE49-F238E27FC236}">
              <a16:creationId xmlns:a16="http://schemas.microsoft.com/office/drawing/2014/main" id="{B5DF3A2D-87F7-4ACE-8E40-925C930B6A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0" name="Line 1">
          <a:extLst>
            <a:ext uri="{FF2B5EF4-FFF2-40B4-BE49-F238E27FC236}">
              <a16:creationId xmlns:a16="http://schemas.microsoft.com/office/drawing/2014/main" id="{D15B2CD7-8085-4B04-A769-5D86439D2E6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1" name="Line 1">
          <a:extLst>
            <a:ext uri="{FF2B5EF4-FFF2-40B4-BE49-F238E27FC236}">
              <a16:creationId xmlns:a16="http://schemas.microsoft.com/office/drawing/2014/main" id="{2C48B35C-FD2E-45CE-8685-17EEF62BB2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2" name="Line 1">
          <a:extLst>
            <a:ext uri="{FF2B5EF4-FFF2-40B4-BE49-F238E27FC236}">
              <a16:creationId xmlns:a16="http://schemas.microsoft.com/office/drawing/2014/main" id="{12808D9A-318B-4475-94CB-4C95194A32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3" name="Line 1">
          <a:extLst>
            <a:ext uri="{FF2B5EF4-FFF2-40B4-BE49-F238E27FC236}">
              <a16:creationId xmlns:a16="http://schemas.microsoft.com/office/drawing/2014/main" id="{2DAF532A-673F-45FB-B672-2574082DBD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4" name="Line 1">
          <a:extLst>
            <a:ext uri="{FF2B5EF4-FFF2-40B4-BE49-F238E27FC236}">
              <a16:creationId xmlns:a16="http://schemas.microsoft.com/office/drawing/2014/main" id="{758B3487-0340-4F6E-95F0-0ED0618364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5" name="Line 1">
          <a:extLst>
            <a:ext uri="{FF2B5EF4-FFF2-40B4-BE49-F238E27FC236}">
              <a16:creationId xmlns:a16="http://schemas.microsoft.com/office/drawing/2014/main" id="{CBD204CB-9CCC-45CA-BBCB-385F817EFEC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6" name="Line 1">
          <a:extLst>
            <a:ext uri="{FF2B5EF4-FFF2-40B4-BE49-F238E27FC236}">
              <a16:creationId xmlns:a16="http://schemas.microsoft.com/office/drawing/2014/main" id="{1FF55F94-A9D5-4AB0-98C3-284BE90BC5B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7" name="Line 1">
          <a:extLst>
            <a:ext uri="{FF2B5EF4-FFF2-40B4-BE49-F238E27FC236}">
              <a16:creationId xmlns:a16="http://schemas.microsoft.com/office/drawing/2014/main" id="{AFB0F08C-3D29-47E1-B0FE-783A142B21D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8" name="Line 1">
          <a:extLst>
            <a:ext uri="{FF2B5EF4-FFF2-40B4-BE49-F238E27FC236}">
              <a16:creationId xmlns:a16="http://schemas.microsoft.com/office/drawing/2014/main" id="{7289EBCD-76DD-4CDD-9CDE-979189E6288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9" name="Line 1">
          <a:extLst>
            <a:ext uri="{FF2B5EF4-FFF2-40B4-BE49-F238E27FC236}">
              <a16:creationId xmlns:a16="http://schemas.microsoft.com/office/drawing/2014/main" id="{6691119A-E327-419C-AABA-D225B1147C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0" name="Line 1">
          <a:extLst>
            <a:ext uri="{FF2B5EF4-FFF2-40B4-BE49-F238E27FC236}">
              <a16:creationId xmlns:a16="http://schemas.microsoft.com/office/drawing/2014/main" id="{EFE5C5C4-A58B-4939-8C4B-ABBEB016D8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21" name="Line 1">
          <a:extLst>
            <a:ext uri="{FF2B5EF4-FFF2-40B4-BE49-F238E27FC236}">
              <a16:creationId xmlns:a16="http://schemas.microsoft.com/office/drawing/2014/main" id="{227D8213-E2CE-4B8F-9216-7D4DFEA8644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22" name="Line 1">
          <a:extLst>
            <a:ext uri="{FF2B5EF4-FFF2-40B4-BE49-F238E27FC236}">
              <a16:creationId xmlns:a16="http://schemas.microsoft.com/office/drawing/2014/main" id="{A1419829-DC69-458B-AC76-A8BAF051481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3" name="Line 1">
          <a:extLst>
            <a:ext uri="{FF2B5EF4-FFF2-40B4-BE49-F238E27FC236}">
              <a16:creationId xmlns:a16="http://schemas.microsoft.com/office/drawing/2014/main" id="{B5E26599-0FCE-4AB4-95C7-D7345DFB8F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4" name="Line 1">
          <a:extLst>
            <a:ext uri="{FF2B5EF4-FFF2-40B4-BE49-F238E27FC236}">
              <a16:creationId xmlns:a16="http://schemas.microsoft.com/office/drawing/2014/main" id="{8F0AAC25-51AE-4EAE-9403-5883857B15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5" name="Line 1">
          <a:extLst>
            <a:ext uri="{FF2B5EF4-FFF2-40B4-BE49-F238E27FC236}">
              <a16:creationId xmlns:a16="http://schemas.microsoft.com/office/drawing/2014/main" id="{A23ADFD4-76BB-4FD9-8EFA-5BCB96C347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6" name="Line 1">
          <a:extLst>
            <a:ext uri="{FF2B5EF4-FFF2-40B4-BE49-F238E27FC236}">
              <a16:creationId xmlns:a16="http://schemas.microsoft.com/office/drawing/2014/main" id="{3F43B3B9-DB1E-432B-9C4F-7922C71463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7" name="Line 1">
          <a:extLst>
            <a:ext uri="{FF2B5EF4-FFF2-40B4-BE49-F238E27FC236}">
              <a16:creationId xmlns:a16="http://schemas.microsoft.com/office/drawing/2014/main" id="{28E6AB21-2BB9-4980-9F7B-E7BCD2C1A0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8" name="Line 1">
          <a:extLst>
            <a:ext uri="{FF2B5EF4-FFF2-40B4-BE49-F238E27FC236}">
              <a16:creationId xmlns:a16="http://schemas.microsoft.com/office/drawing/2014/main" id="{43A522EA-F2DA-4A6D-9F62-2D5F37406B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9" name="Line 1">
          <a:extLst>
            <a:ext uri="{FF2B5EF4-FFF2-40B4-BE49-F238E27FC236}">
              <a16:creationId xmlns:a16="http://schemas.microsoft.com/office/drawing/2014/main" id="{A6C9F9A0-443E-46F7-8B7B-89F4B5BACA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0" name="Line 1">
          <a:extLst>
            <a:ext uri="{FF2B5EF4-FFF2-40B4-BE49-F238E27FC236}">
              <a16:creationId xmlns:a16="http://schemas.microsoft.com/office/drawing/2014/main" id="{C68BA8E9-8E78-493E-9D33-DA3D2E3ED4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1" name="Line 1">
          <a:extLst>
            <a:ext uri="{FF2B5EF4-FFF2-40B4-BE49-F238E27FC236}">
              <a16:creationId xmlns:a16="http://schemas.microsoft.com/office/drawing/2014/main" id="{05205ED2-B277-461B-B1F5-75907F1C6EB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2" name="Line 1">
          <a:extLst>
            <a:ext uri="{FF2B5EF4-FFF2-40B4-BE49-F238E27FC236}">
              <a16:creationId xmlns:a16="http://schemas.microsoft.com/office/drawing/2014/main" id="{71F0F39D-E64A-4CB0-844F-DDB8056B0C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3" name="Line 1">
          <a:extLst>
            <a:ext uri="{FF2B5EF4-FFF2-40B4-BE49-F238E27FC236}">
              <a16:creationId xmlns:a16="http://schemas.microsoft.com/office/drawing/2014/main" id="{3492248D-3B31-4337-9891-7EE369C4ED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4" name="Line 1">
          <a:extLst>
            <a:ext uri="{FF2B5EF4-FFF2-40B4-BE49-F238E27FC236}">
              <a16:creationId xmlns:a16="http://schemas.microsoft.com/office/drawing/2014/main" id="{E762500E-A203-456A-A22C-BC6A908EFE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5" name="Line 1">
          <a:extLst>
            <a:ext uri="{FF2B5EF4-FFF2-40B4-BE49-F238E27FC236}">
              <a16:creationId xmlns:a16="http://schemas.microsoft.com/office/drawing/2014/main" id="{A2478B45-9626-48E6-A604-7D2CD9DAC5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6" name="Line 1">
          <a:extLst>
            <a:ext uri="{FF2B5EF4-FFF2-40B4-BE49-F238E27FC236}">
              <a16:creationId xmlns:a16="http://schemas.microsoft.com/office/drawing/2014/main" id="{DB9CD12B-9910-4585-A845-E578170DF7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7" name="Line 1">
          <a:extLst>
            <a:ext uri="{FF2B5EF4-FFF2-40B4-BE49-F238E27FC236}">
              <a16:creationId xmlns:a16="http://schemas.microsoft.com/office/drawing/2014/main" id="{00932F5E-3D94-4294-8399-4F6F668D50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8" name="Line 1">
          <a:extLst>
            <a:ext uri="{FF2B5EF4-FFF2-40B4-BE49-F238E27FC236}">
              <a16:creationId xmlns:a16="http://schemas.microsoft.com/office/drawing/2014/main" id="{0256044C-A511-4D23-BE08-2F9B2232FD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9" name="Line 1">
          <a:extLst>
            <a:ext uri="{FF2B5EF4-FFF2-40B4-BE49-F238E27FC236}">
              <a16:creationId xmlns:a16="http://schemas.microsoft.com/office/drawing/2014/main" id="{806F8878-F018-4934-84E8-37A449D3E6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0" name="Line 1">
          <a:extLst>
            <a:ext uri="{FF2B5EF4-FFF2-40B4-BE49-F238E27FC236}">
              <a16:creationId xmlns:a16="http://schemas.microsoft.com/office/drawing/2014/main" id="{5ECE3532-9527-4663-B5D6-0A9EEB80C0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1" name="Line 1">
          <a:extLst>
            <a:ext uri="{FF2B5EF4-FFF2-40B4-BE49-F238E27FC236}">
              <a16:creationId xmlns:a16="http://schemas.microsoft.com/office/drawing/2014/main" id="{D29ED491-030E-4556-8587-A4219CB204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2" name="Line 1">
          <a:extLst>
            <a:ext uri="{FF2B5EF4-FFF2-40B4-BE49-F238E27FC236}">
              <a16:creationId xmlns:a16="http://schemas.microsoft.com/office/drawing/2014/main" id="{C5BA3D10-CB40-4AB2-949B-08B422AC3F5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3" name="Line 1">
          <a:extLst>
            <a:ext uri="{FF2B5EF4-FFF2-40B4-BE49-F238E27FC236}">
              <a16:creationId xmlns:a16="http://schemas.microsoft.com/office/drawing/2014/main" id="{E2E6BA8B-842B-4243-9D55-9EE55B2495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4" name="Line 1">
          <a:extLst>
            <a:ext uri="{FF2B5EF4-FFF2-40B4-BE49-F238E27FC236}">
              <a16:creationId xmlns:a16="http://schemas.microsoft.com/office/drawing/2014/main" id="{F477C556-29E9-48B8-8CF5-E165D73E6C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5" name="Line 1">
          <a:extLst>
            <a:ext uri="{FF2B5EF4-FFF2-40B4-BE49-F238E27FC236}">
              <a16:creationId xmlns:a16="http://schemas.microsoft.com/office/drawing/2014/main" id="{CD34E37C-36D8-4DD3-A166-9FFBF75E2BF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6" name="Line 1">
          <a:extLst>
            <a:ext uri="{FF2B5EF4-FFF2-40B4-BE49-F238E27FC236}">
              <a16:creationId xmlns:a16="http://schemas.microsoft.com/office/drawing/2014/main" id="{DDE71FC3-E53B-4E02-968F-CA85892A6F8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7" name="Line 1">
          <a:extLst>
            <a:ext uri="{FF2B5EF4-FFF2-40B4-BE49-F238E27FC236}">
              <a16:creationId xmlns:a16="http://schemas.microsoft.com/office/drawing/2014/main" id="{EFBDA986-62C9-4FCE-B918-1786FFB4769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8" name="Line 1">
          <a:extLst>
            <a:ext uri="{FF2B5EF4-FFF2-40B4-BE49-F238E27FC236}">
              <a16:creationId xmlns:a16="http://schemas.microsoft.com/office/drawing/2014/main" id="{EA944499-3943-4E58-9F81-C8FBCF456F5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9" name="Line 1">
          <a:extLst>
            <a:ext uri="{FF2B5EF4-FFF2-40B4-BE49-F238E27FC236}">
              <a16:creationId xmlns:a16="http://schemas.microsoft.com/office/drawing/2014/main" id="{ACF79A68-9825-4CBE-8A28-7751685957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0" name="Line 1">
          <a:extLst>
            <a:ext uri="{FF2B5EF4-FFF2-40B4-BE49-F238E27FC236}">
              <a16:creationId xmlns:a16="http://schemas.microsoft.com/office/drawing/2014/main" id="{DCDBCF05-33D9-4A31-AB80-5C37872A43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51" name="Line 1">
          <a:extLst>
            <a:ext uri="{FF2B5EF4-FFF2-40B4-BE49-F238E27FC236}">
              <a16:creationId xmlns:a16="http://schemas.microsoft.com/office/drawing/2014/main" id="{4E3291FC-0176-4A1F-B345-67B8393528B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52" name="Line 1">
          <a:extLst>
            <a:ext uri="{FF2B5EF4-FFF2-40B4-BE49-F238E27FC236}">
              <a16:creationId xmlns:a16="http://schemas.microsoft.com/office/drawing/2014/main" id="{A1498353-03AC-4F62-BA6F-DB8350E4136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3" name="Line 1">
          <a:extLst>
            <a:ext uri="{FF2B5EF4-FFF2-40B4-BE49-F238E27FC236}">
              <a16:creationId xmlns:a16="http://schemas.microsoft.com/office/drawing/2014/main" id="{13E16C89-0776-4BF4-A873-EC45702F87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4" name="Line 1">
          <a:extLst>
            <a:ext uri="{FF2B5EF4-FFF2-40B4-BE49-F238E27FC236}">
              <a16:creationId xmlns:a16="http://schemas.microsoft.com/office/drawing/2014/main" id="{4CE7F833-114D-4168-A774-299389D8F3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5" name="Line 1">
          <a:extLst>
            <a:ext uri="{FF2B5EF4-FFF2-40B4-BE49-F238E27FC236}">
              <a16:creationId xmlns:a16="http://schemas.microsoft.com/office/drawing/2014/main" id="{30BBE457-8EBF-4464-82D5-4A1282F91C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6" name="Line 1">
          <a:extLst>
            <a:ext uri="{FF2B5EF4-FFF2-40B4-BE49-F238E27FC236}">
              <a16:creationId xmlns:a16="http://schemas.microsoft.com/office/drawing/2014/main" id="{61DE4554-B464-4BB7-A401-9B58DBB1B7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7" name="Line 1">
          <a:extLst>
            <a:ext uri="{FF2B5EF4-FFF2-40B4-BE49-F238E27FC236}">
              <a16:creationId xmlns:a16="http://schemas.microsoft.com/office/drawing/2014/main" id="{DE222F9C-D54D-432C-A826-EE1C1CAA7F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8" name="Line 1">
          <a:extLst>
            <a:ext uri="{FF2B5EF4-FFF2-40B4-BE49-F238E27FC236}">
              <a16:creationId xmlns:a16="http://schemas.microsoft.com/office/drawing/2014/main" id="{1BCA1DFC-46EC-478F-8521-1BD465D2E06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9" name="Line 1">
          <a:extLst>
            <a:ext uri="{FF2B5EF4-FFF2-40B4-BE49-F238E27FC236}">
              <a16:creationId xmlns:a16="http://schemas.microsoft.com/office/drawing/2014/main" id="{B92F5B41-2117-4EF3-A232-3CBA8F25CF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0" name="Line 1">
          <a:extLst>
            <a:ext uri="{FF2B5EF4-FFF2-40B4-BE49-F238E27FC236}">
              <a16:creationId xmlns:a16="http://schemas.microsoft.com/office/drawing/2014/main" id="{920E37EE-7FEE-4C18-93B5-A1C2F8099D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1" name="Line 1">
          <a:extLst>
            <a:ext uri="{FF2B5EF4-FFF2-40B4-BE49-F238E27FC236}">
              <a16:creationId xmlns:a16="http://schemas.microsoft.com/office/drawing/2014/main" id="{4FD2D2E2-33C3-4CE3-BE28-181E42E4C1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2" name="Line 1">
          <a:extLst>
            <a:ext uri="{FF2B5EF4-FFF2-40B4-BE49-F238E27FC236}">
              <a16:creationId xmlns:a16="http://schemas.microsoft.com/office/drawing/2014/main" id="{257706E9-8A19-448F-A11F-E2D349159B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3" name="Line 1">
          <a:extLst>
            <a:ext uri="{FF2B5EF4-FFF2-40B4-BE49-F238E27FC236}">
              <a16:creationId xmlns:a16="http://schemas.microsoft.com/office/drawing/2014/main" id="{4FFB39D4-FA09-4FA1-8B29-0D4A4C7E4C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4" name="Line 1">
          <a:extLst>
            <a:ext uri="{FF2B5EF4-FFF2-40B4-BE49-F238E27FC236}">
              <a16:creationId xmlns:a16="http://schemas.microsoft.com/office/drawing/2014/main" id="{E96D0F07-7ECA-4A76-83EE-519775A3BF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5" name="Line 1">
          <a:extLst>
            <a:ext uri="{FF2B5EF4-FFF2-40B4-BE49-F238E27FC236}">
              <a16:creationId xmlns:a16="http://schemas.microsoft.com/office/drawing/2014/main" id="{F55429A8-EF41-40E8-9310-C221F6B2A3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6" name="Line 1">
          <a:extLst>
            <a:ext uri="{FF2B5EF4-FFF2-40B4-BE49-F238E27FC236}">
              <a16:creationId xmlns:a16="http://schemas.microsoft.com/office/drawing/2014/main" id="{2308AD45-9503-418A-BE69-07A2E4708C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7" name="Line 1">
          <a:extLst>
            <a:ext uri="{FF2B5EF4-FFF2-40B4-BE49-F238E27FC236}">
              <a16:creationId xmlns:a16="http://schemas.microsoft.com/office/drawing/2014/main" id="{0BBC89FD-119B-4F29-945B-8597C1860D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8" name="Line 1">
          <a:extLst>
            <a:ext uri="{FF2B5EF4-FFF2-40B4-BE49-F238E27FC236}">
              <a16:creationId xmlns:a16="http://schemas.microsoft.com/office/drawing/2014/main" id="{5D8881E0-F22C-467E-8D46-936BB41F48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9" name="Line 1">
          <a:extLst>
            <a:ext uri="{FF2B5EF4-FFF2-40B4-BE49-F238E27FC236}">
              <a16:creationId xmlns:a16="http://schemas.microsoft.com/office/drawing/2014/main" id="{6AB27E1E-9B70-4CEC-818A-941EE1E231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0" name="Line 1">
          <a:extLst>
            <a:ext uri="{FF2B5EF4-FFF2-40B4-BE49-F238E27FC236}">
              <a16:creationId xmlns:a16="http://schemas.microsoft.com/office/drawing/2014/main" id="{8092A201-5770-4D91-BCCA-EE9B72EC207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1" name="Line 1">
          <a:extLst>
            <a:ext uri="{FF2B5EF4-FFF2-40B4-BE49-F238E27FC236}">
              <a16:creationId xmlns:a16="http://schemas.microsoft.com/office/drawing/2014/main" id="{E677279A-4E90-485C-96D8-7126232C0C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2" name="Line 1">
          <a:extLst>
            <a:ext uri="{FF2B5EF4-FFF2-40B4-BE49-F238E27FC236}">
              <a16:creationId xmlns:a16="http://schemas.microsoft.com/office/drawing/2014/main" id="{DD6C536D-2104-4C32-A247-DEB49E3C8B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3" name="Line 1">
          <a:extLst>
            <a:ext uri="{FF2B5EF4-FFF2-40B4-BE49-F238E27FC236}">
              <a16:creationId xmlns:a16="http://schemas.microsoft.com/office/drawing/2014/main" id="{BE24ED53-9C29-4A87-9D61-7C11556920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4" name="Line 1">
          <a:extLst>
            <a:ext uri="{FF2B5EF4-FFF2-40B4-BE49-F238E27FC236}">
              <a16:creationId xmlns:a16="http://schemas.microsoft.com/office/drawing/2014/main" id="{3C54428A-0269-422E-B327-70DA88CA0A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5" name="Line 1">
          <a:extLst>
            <a:ext uri="{FF2B5EF4-FFF2-40B4-BE49-F238E27FC236}">
              <a16:creationId xmlns:a16="http://schemas.microsoft.com/office/drawing/2014/main" id="{269914C3-41E8-48B1-AECF-0EF732FB934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6" name="Line 1">
          <a:extLst>
            <a:ext uri="{FF2B5EF4-FFF2-40B4-BE49-F238E27FC236}">
              <a16:creationId xmlns:a16="http://schemas.microsoft.com/office/drawing/2014/main" id="{EAD7F90E-A067-4915-89F1-C63E0108EBA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7" name="Line 1">
          <a:extLst>
            <a:ext uri="{FF2B5EF4-FFF2-40B4-BE49-F238E27FC236}">
              <a16:creationId xmlns:a16="http://schemas.microsoft.com/office/drawing/2014/main" id="{00FB48A0-8F1D-484C-AA22-0C0675F2623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8" name="Line 1">
          <a:extLst>
            <a:ext uri="{FF2B5EF4-FFF2-40B4-BE49-F238E27FC236}">
              <a16:creationId xmlns:a16="http://schemas.microsoft.com/office/drawing/2014/main" id="{8CFFB8A5-FD5E-46D6-85B4-861282A0139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9" name="Line 1">
          <a:extLst>
            <a:ext uri="{FF2B5EF4-FFF2-40B4-BE49-F238E27FC236}">
              <a16:creationId xmlns:a16="http://schemas.microsoft.com/office/drawing/2014/main" id="{C2169B2C-AFDC-4A4E-BB96-8B44CB6FD2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0" name="Line 1">
          <a:extLst>
            <a:ext uri="{FF2B5EF4-FFF2-40B4-BE49-F238E27FC236}">
              <a16:creationId xmlns:a16="http://schemas.microsoft.com/office/drawing/2014/main" id="{1FFE84BC-E396-4875-96D1-379D388242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81" name="Line 1">
          <a:extLst>
            <a:ext uri="{FF2B5EF4-FFF2-40B4-BE49-F238E27FC236}">
              <a16:creationId xmlns:a16="http://schemas.microsoft.com/office/drawing/2014/main" id="{470E9954-9BAD-4A64-A6D2-2F1F0E3C765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82" name="Line 1">
          <a:extLst>
            <a:ext uri="{FF2B5EF4-FFF2-40B4-BE49-F238E27FC236}">
              <a16:creationId xmlns:a16="http://schemas.microsoft.com/office/drawing/2014/main" id="{2544AF18-3663-4D88-B6D9-9B4534D3853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3" name="Line 1">
          <a:extLst>
            <a:ext uri="{FF2B5EF4-FFF2-40B4-BE49-F238E27FC236}">
              <a16:creationId xmlns:a16="http://schemas.microsoft.com/office/drawing/2014/main" id="{34386FC2-5085-46EA-99B9-BDAC8663FF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4" name="Line 1">
          <a:extLst>
            <a:ext uri="{FF2B5EF4-FFF2-40B4-BE49-F238E27FC236}">
              <a16:creationId xmlns:a16="http://schemas.microsoft.com/office/drawing/2014/main" id="{5FF27F2B-6F74-4A70-ADDE-5EB8FD9A31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5" name="Line 1">
          <a:extLst>
            <a:ext uri="{FF2B5EF4-FFF2-40B4-BE49-F238E27FC236}">
              <a16:creationId xmlns:a16="http://schemas.microsoft.com/office/drawing/2014/main" id="{62230C8C-1A4C-4D22-9170-8BAF47F6EB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6" name="Line 1">
          <a:extLst>
            <a:ext uri="{FF2B5EF4-FFF2-40B4-BE49-F238E27FC236}">
              <a16:creationId xmlns:a16="http://schemas.microsoft.com/office/drawing/2014/main" id="{3E714793-50F0-4FDF-AD2B-33CDD60631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7" name="Line 1">
          <a:extLst>
            <a:ext uri="{FF2B5EF4-FFF2-40B4-BE49-F238E27FC236}">
              <a16:creationId xmlns:a16="http://schemas.microsoft.com/office/drawing/2014/main" id="{83F64FBE-6905-4C4E-A46A-65F64AD1F1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8" name="Line 1">
          <a:extLst>
            <a:ext uri="{FF2B5EF4-FFF2-40B4-BE49-F238E27FC236}">
              <a16:creationId xmlns:a16="http://schemas.microsoft.com/office/drawing/2014/main" id="{2994A85C-5DD5-4DA7-B405-20157B6A12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9" name="Line 1">
          <a:extLst>
            <a:ext uri="{FF2B5EF4-FFF2-40B4-BE49-F238E27FC236}">
              <a16:creationId xmlns:a16="http://schemas.microsoft.com/office/drawing/2014/main" id="{19890C86-B6F5-4D53-BC3C-544B17A2FD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0" name="Line 1">
          <a:extLst>
            <a:ext uri="{FF2B5EF4-FFF2-40B4-BE49-F238E27FC236}">
              <a16:creationId xmlns:a16="http://schemas.microsoft.com/office/drawing/2014/main" id="{AAE9D96A-A059-4177-9D28-6B62510F9A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1" name="Line 1">
          <a:extLst>
            <a:ext uri="{FF2B5EF4-FFF2-40B4-BE49-F238E27FC236}">
              <a16:creationId xmlns:a16="http://schemas.microsoft.com/office/drawing/2014/main" id="{28780703-DDA6-491B-992B-F41302B2A8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2" name="Line 1">
          <a:extLst>
            <a:ext uri="{FF2B5EF4-FFF2-40B4-BE49-F238E27FC236}">
              <a16:creationId xmlns:a16="http://schemas.microsoft.com/office/drawing/2014/main" id="{5E5F4362-03A8-4927-9670-FC99601294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3" name="Line 1">
          <a:extLst>
            <a:ext uri="{FF2B5EF4-FFF2-40B4-BE49-F238E27FC236}">
              <a16:creationId xmlns:a16="http://schemas.microsoft.com/office/drawing/2014/main" id="{0EEB9E57-94E8-4CF9-8D5F-B42EA2D7E5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4" name="Line 1">
          <a:extLst>
            <a:ext uri="{FF2B5EF4-FFF2-40B4-BE49-F238E27FC236}">
              <a16:creationId xmlns:a16="http://schemas.microsoft.com/office/drawing/2014/main" id="{BF63EA62-CDB8-4FCC-9911-BAC5A2F674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5" name="Line 1">
          <a:extLst>
            <a:ext uri="{FF2B5EF4-FFF2-40B4-BE49-F238E27FC236}">
              <a16:creationId xmlns:a16="http://schemas.microsoft.com/office/drawing/2014/main" id="{114128F7-1F85-483B-9744-211BF9D587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6" name="Line 1">
          <a:extLst>
            <a:ext uri="{FF2B5EF4-FFF2-40B4-BE49-F238E27FC236}">
              <a16:creationId xmlns:a16="http://schemas.microsoft.com/office/drawing/2014/main" id="{3AA45645-C85A-4603-B333-14A2B9C9CD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7" name="Line 1">
          <a:extLst>
            <a:ext uri="{FF2B5EF4-FFF2-40B4-BE49-F238E27FC236}">
              <a16:creationId xmlns:a16="http://schemas.microsoft.com/office/drawing/2014/main" id="{E3B85A68-B44E-437F-9934-3C73E9820A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8" name="Line 1">
          <a:extLst>
            <a:ext uri="{FF2B5EF4-FFF2-40B4-BE49-F238E27FC236}">
              <a16:creationId xmlns:a16="http://schemas.microsoft.com/office/drawing/2014/main" id="{388887D1-7529-446B-BF89-65A1355FB3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9" name="Line 1">
          <a:extLst>
            <a:ext uri="{FF2B5EF4-FFF2-40B4-BE49-F238E27FC236}">
              <a16:creationId xmlns:a16="http://schemas.microsoft.com/office/drawing/2014/main" id="{55A70F26-C80C-4FE5-AEB0-A112A7809D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0" name="Line 1">
          <a:extLst>
            <a:ext uri="{FF2B5EF4-FFF2-40B4-BE49-F238E27FC236}">
              <a16:creationId xmlns:a16="http://schemas.microsoft.com/office/drawing/2014/main" id="{B833BF6C-0508-4907-A34E-A38C9E5593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1" name="Line 1">
          <a:extLst>
            <a:ext uri="{FF2B5EF4-FFF2-40B4-BE49-F238E27FC236}">
              <a16:creationId xmlns:a16="http://schemas.microsoft.com/office/drawing/2014/main" id="{7696C8CA-7E99-4D64-B228-3A91E4E9D6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2" name="Line 1">
          <a:extLst>
            <a:ext uri="{FF2B5EF4-FFF2-40B4-BE49-F238E27FC236}">
              <a16:creationId xmlns:a16="http://schemas.microsoft.com/office/drawing/2014/main" id="{46FC77B4-EC1B-4948-A745-D49E19C817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3" name="Line 1">
          <a:extLst>
            <a:ext uri="{FF2B5EF4-FFF2-40B4-BE49-F238E27FC236}">
              <a16:creationId xmlns:a16="http://schemas.microsoft.com/office/drawing/2014/main" id="{E567561C-2748-498C-A3C8-EC07F59A22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4" name="Line 1">
          <a:extLst>
            <a:ext uri="{FF2B5EF4-FFF2-40B4-BE49-F238E27FC236}">
              <a16:creationId xmlns:a16="http://schemas.microsoft.com/office/drawing/2014/main" id="{3B4E6701-D948-41FD-8619-091C83769A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5" name="Line 1">
          <a:extLst>
            <a:ext uri="{FF2B5EF4-FFF2-40B4-BE49-F238E27FC236}">
              <a16:creationId xmlns:a16="http://schemas.microsoft.com/office/drawing/2014/main" id="{690F27EB-3289-44CD-A209-D53CFF6AED9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6" name="Line 1">
          <a:extLst>
            <a:ext uri="{FF2B5EF4-FFF2-40B4-BE49-F238E27FC236}">
              <a16:creationId xmlns:a16="http://schemas.microsoft.com/office/drawing/2014/main" id="{A3349BE3-02BB-4633-98C6-9FD3815B81D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7" name="Line 1">
          <a:extLst>
            <a:ext uri="{FF2B5EF4-FFF2-40B4-BE49-F238E27FC236}">
              <a16:creationId xmlns:a16="http://schemas.microsoft.com/office/drawing/2014/main" id="{221A070C-3E44-4A81-B846-60099C38507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8" name="Line 1">
          <a:extLst>
            <a:ext uri="{FF2B5EF4-FFF2-40B4-BE49-F238E27FC236}">
              <a16:creationId xmlns:a16="http://schemas.microsoft.com/office/drawing/2014/main" id="{B7242FAE-365A-4887-9D19-B7BDEE949F1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9" name="Line 1">
          <a:extLst>
            <a:ext uri="{FF2B5EF4-FFF2-40B4-BE49-F238E27FC236}">
              <a16:creationId xmlns:a16="http://schemas.microsoft.com/office/drawing/2014/main" id="{E412BAE7-A226-4003-8405-2D27D1EF9C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0" name="Line 1">
          <a:extLst>
            <a:ext uri="{FF2B5EF4-FFF2-40B4-BE49-F238E27FC236}">
              <a16:creationId xmlns:a16="http://schemas.microsoft.com/office/drawing/2014/main" id="{4959D901-31D1-4F28-8C78-447EC58863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11" name="Line 1">
          <a:extLst>
            <a:ext uri="{FF2B5EF4-FFF2-40B4-BE49-F238E27FC236}">
              <a16:creationId xmlns:a16="http://schemas.microsoft.com/office/drawing/2014/main" id="{E39A6D89-8D5C-40B7-8EFF-8C4A4F6F528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12" name="Line 1">
          <a:extLst>
            <a:ext uri="{FF2B5EF4-FFF2-40B4-BE49-F238E27FC236}">
              <a16:creationId xmlns:a16="http://schemas.microsoft.com/office/drawing/2014/main" id="{FFA29F96-8406-4240-9C93-2EBAE6054BC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3" name="Line 1">
          <a:extLst>
            <a:ext uri="{FF2B5EF4-FFF2-40B4-BE49-F238E27FC236}">
              <a16:creationId xmlns:a16="http://schemas.microsoft.com/office/drawing/2014/main" id="{C1EDF427-76FE-4102-AB8A-2CECB536CB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4" name="Line 1">
          <a:extLst>
            <a:ext uri="{FF2B5EF4-FFF2-40B4-BE49-F238E27FC236}">
              <a16:creationId xmlns:a16="http://schemas.microsoft.com/office/drawing/2014/main" id="{4ADFF632-EE2F-4DFF-BF65-CF6124DCE8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5" name="Line 1">
          <a:extLst>
            <a:ext uri="{FF2B5EF4-FFF2-40B4-BE49-F238E27FC236}">
              <a16:creationId xmlns:a16="http://schemas.microsoft.com/office/drawing/2014/main" id="{3C5619F9-1612-4BDF-A10E-67EAC2B29B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6" name="Line 1">
          <a:extLst>
            <a:ext uri="{FF2B5EF4-FFF2-40B4-BE49-F238E27FC236}">
              <a16:creationId xmlns:a16="http://schemas.microsoft.com/office/drawing/2014/main" id="{717FF43C-484C-48BD-B5EF-37B75B9EC66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7" name="Line 1">
          <a:extLst>
            <a:ext uri="{FF2B5EF4-FFF2-40B4-BE49-F238E27FC236}">
              <a16:creationId xmlns:a16="http://schemas.microsoft.com/office/drawing/2014/main" id="{AD8C7D62-8ECD-402D-B1F4-DD9B895712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8" name="Line 1">
          <a:extLst>
            <a:ext uri="{FF2B5EF4-FFF2-40B4-BE49-F238E27FC236}">
              <a16:creationId xmlns:a16="http://schemas.microsoft.com/office/drawing/2014/main" id="{A0C6DFDB-59E3-4A44-A9F0-453EF58C24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9" name="Line 1">
          <a:extLst>
            <a:ext uri="{FF2B5EF4-FFF2-40B4-BE49-F238E27FC236}">
              <a16:creationId xmlns:a16="http://schemas.microsoft.com/office/drawing/2014/main" id="{64FD4E30-C7DE-4714-9F16-6A33550167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0" name="Line 1">
          <a:extLst>
            <a:ext uri="{FF2B5EF4-FFF2-40B4-BE49-F238E27FC236}">
              <a16:creationId xmlns:a16="http://schemas.microsoft.com/office/drawing/2014/main" id="{C7DE336E-9387-477C-B56C-B8A2E40804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1" name="Line 1">
          <a:extLst>
            <a:ext uri="{FF2B5EF4-FFF2-40B4-BE49-F238E27FC236}">
              <a16:creationId xmlns:a16="http://schemas.microsoft.com/office/drawing/2014/main" id="{2F33149E-E43B-426B-A8B9-7654321C82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2" name="Line 1">
          <a:extLst>
            <a:ext uri="{FF2B5EF4-FFF2-40B4-BE49-F238E27FC236}">
              <a16:creationId xmlns:a16="http://schemas.microsoft.com/office/drawing/2014/main" id="{B1201C08-B65C-4534-AA57-690BA912F0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3" name="Line 1">
          <a:extLst>
            <a:ext uri="{FF2B5EF4-FFF2-40B4-BE49-F238E27FC236}">
              <a16:creationId xmlns:a16="http://schemas.microsoft.com/office/drawing/2014/main" id="{C3C3594F-22FF-48BE-A940-3A1BD6A205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4" name="Line 1">
          <a:extLst>
            <a:ext uri="{FF2B5EF4-FFF2-40B4-BE49-F238E27FC236}">
              <a16:creationId xmlns:a16="http://schemas.microsoft.com/office/drawing/2014/main" id="{1BB7F03D-CCC8-4367-9DDF-93313FFADF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5" name="Line 1">
          <a:extLst>
            <a:ext uri="{FF2B5EF4-FFF2-40B4-BE49-F238E27FC236}">
              <a16:creationId xmlns:a16="http://schemas.microsoft.com/office/drawing/2014/main" id="{0121CADA-EE7C-4061-BAEB-FE34E29672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6" name="Line 1">
          <a:extLst>
            <a:ext uri="{FF2B5EF4-FFF2-40B4-BE49-F238E27FC236}">
              <a16:creationId xmlns:a16="http://schemas.microsoft.com/office/drawing/2014/main" id="{03B339B4-BE72-4253-8DE2-EA908090E0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7" name="Line 1">
          <a:extLst>
            <a:ext uri="{FF2B5EF4-FFF2-40B4-BE49-F238E27FC236}">
              <a16:creationId xmlns:a16="http://schemas.microsoft.com/office/drawing/2014/main" id="{D0F0FAB7-1BAF-4932-9836-B03EFB8C95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8" name="Line 1">
          <a:extLst>
            <a:ext uri="{FF2B5EF4-FFF2-40B4-BE49-F238E27FC236}">
              <a16:creationId xmlns:a16="http://schemas.microsoft.com/office/drawing/2014/main" id="{2CDB14CE-C9AB-4108-AA88-50E409AF3A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9" name="Line 1">
          <a:extLst>
            <a:ext uri="{FF2B5EF4-FFF2-40B4-BE49-F238E27FC236}">
              <a16:creationId xmlns:a16="http://schemas.microsoft.com/office/drawing/2014/main" id="{B8E27F7A-D355-45FC-B1AE-07A9D1BFBC6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0" name="Line 1">
          <a:extLst>
            <a:ext uri="{FF2B5EF4-FFF2-40B4-BE49-F238E27FC236}">
              <a16:creationId xmlns:a16="http://schemas.microsoft.com/office/drawing/2014/main" id="{9D27D22A-EE99-40F6-B4B0-14EAB98DDA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1" name="Line 1">
          <a:extLst>
            <a:ext uri="{FF2B5EF4-FFF2-40B4-BE49-F238E27FC236}">
              <a16:creationId xmlns:a16="http://schemas.microsoft.com/office/drawing/2014/main" id="{5A7E7D2A-8E10-4687-A422-58CAC28516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2" name="Line 1">
          <a:extLst>
            <a:ext uri="{FF2B5EF4-FFF2-40B4-BE49-F238E27FC236}">
              <a16:creationId xmlns:a16="http://schemas.microsoft.com/office/drawing/2014/main" id="{CDE76735-EF22-45C5-974E-D1072A5C9A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3" name="Line 1">
          <a:extLst>
            <a:ext uri="{FF2B5EF4-FFF2-40B4-BE49-F238E27FC236}">
              <a16:creationId xmlns:a16="http://schemas.microsoft.com/office/drawing/2014/main" id="{9F041D46-AAFA-4A92-AB41-151A16DEFCE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4" name="Line 1">
          <a:extLst>
            <a:ext uri="{FF2B5EF4-FFF2-40B4-BE49-F238E27FC236}">
              <a16:creationId xmlns:a16="http://schemas.microsoft.com/office/drawing/2014/main" id="{69C4820D-2A90-435B-8DAA-250BC40F2E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5" name="Line 1">
          <a:extLst>
            <a:ext uri="{FF2B5EF4-FFF2-40B4-BE49-F238E27FC236}">
              <a16:creationId xmlns:a16="http://schemas.microsoft.com/office/drawing/2014/main" id="{834788CD-6897-4217-9380-49593DEC99C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6" name="Line 1">
          <a:extLst>
            <a:ext uri="{FF2B5EF4-FFF2-40B4-BE49-F238E27FC236}">
              <a16:creationId xmlns:a16="http://schemas.microsoft.com/office/drawing/2014/main" id="{A7968A6B-D524-4076-945C-165CDEF14F5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7" name="Line 1">
          <a:extLst>
            <a:ext uri="{FF2B5EF4-FFF2-40B4-BE49-F238E27FC236}">
              <a16:creationId xmlns:a16="http://schemas.microsoft.com/office/drawing/2014/main" id="{84623012-BE65-444C-85CC-49C53F2C359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8" name="Line 1">
          <a:extLst>
            <a:ext uri="{FF2B5EF4-FFF2-40B4-BE49-F238E27FC236}">
              <a16:creationId xmlns:a16="http://schemas.microsoft.com/office/drawing/2014/main" id="{CCDB8D18-417B-4732-89F4-89797A7C0B8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9" name="Line 1">
          <a:extLst>
            <a:ext uri="{FF2B5EF4-FFF2-40B4-BE49-F238E27FC236}">
              <a16:creationId xmlns:a16="http://schemas.microsoft.com/office/drawing/2014/main" id="{A574527B-370B-4AA3-AA47-FA8FD19C39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0" name="Line 1">
          <a:extLst>
            <a:ext uri="{FF2B5EF4-FFF2-40B4-BE49-F238E27FC236}">
              <a16:creationId xmlns:a16="http://schemas.microsoft.com/office/drawing/2014/main" id="{14C71394-B5B7-4793-A321-EDDDD2E549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41" name="Line 1">
          <a:extLst>
            <a:ext uri="{FF2B5EF4-FFF2-40B4-BE49-F238E27FC236}">
              <a16:creationId xmlns:a16="http://schemas.microsoft.com/office/drawing/2014/main" id="{27E71DFE-279A-4874-B0AE-D955F967A89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42" name="Line 1">
          <a:extLst>
            <a:ext uri="{FF2B5EF4-FFF2-40B4-BE49-F238E27FC236}">
              <a16:creationId xmlns:a16="http://schemas.microsoft.com/office/drawing/2014/main" id="{E6BA46F2-B39E-4EE1-8950-BFD6F579B0C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3" name="Line 1">
          <a:extLst>
            <a:ext uri="{FF2B5EF4-FFF2-40B4-BE49-F238E27FC236}">
              <a16:creationId xmlns:a16="http://schemas.microsoft.com/office/drawing/2014/main" id="{80FED180-CD50-4C70-A43F-EDBD4851FDE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4" name="Line 1">
          <a:extLst>
            <a:ext uri="{FF2B5EF4-FFF2-40B4-BE49-F238E27FC236}">
              <a16:creationId xmlns:a16="http://schemas.microsoft.com/office/drawing/2014/main" id="{1B5036F1-E308-4DDD-B81B-2AB15F35DF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5" name="Line 1">
          <a:extLst>
            <a:ext uri="{FF2B5EF4-FFF2-40B4-BE49-F238E27FC236}">
              <a16:creationId xmlns:a16="http://schemas.microsoft.com/office/drawing/2014/main" id="{29BAAA6F-E29F-4585-84D3-6DA69927A6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6" name="Line 1">
          <a:extLst>
            <a:ext uri="{FF2B5EF4-FFF2-40B4-BE49-F238E27FC236}">
              <a16:creationId xmlns:a16="http://schemas.microsoft.com/office/drawing/2014/main" id="{3A8241D6-CCDA-4456-8EFD-B14B3E4654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7" name="Line 1">
          <a:extLst>
            <a:ext uri="{FF2B5EF4-FFF2-40B4-BE49-F238E27FC236}">
              <a16:creationId xmlns:a16="http://schemas.microsoft.com/office/drawing/2014/main" id="{7A027C5C-B689-41E2-9984-AF3A6C846C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8" name="Line 1">
          <a:extLst>
            <a:ext uri="{FF2B5EF4-FFF2-40B4-BE49-F238E27FC236}">
              <a16:creationId xmlns:a16="http://schemas.microsoft.com/office/drawing/2014/main" id="{4B822E8E-CE8E-4BD7-9C1A-12B9C7AFB7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9" name="Line 1">
          <a:extLst>
            <a:ext uri="{FF2B5EF4-FFF2-40B4-BE49-F238E27FC236}">
              <a16:creationId xmlns:a16="http://schemas.microsoft.com/office/drawing/2014/main" id="{58FF19F4-AD35-4C6D-AF20-125D0CC5CC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0" name="Line 1">
          <a:extLst>
            <a:ext uri="{FF2B5EF4-FFF2-40B4-BE49-F238E27FC236}">
              <a16:creationId xmlns:a16="http://schemas.microsoft.com/office/drawing/2014/main" id="{63513195-D8A6-495F-AC62-8977360453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1" name="Line 1">
          <a:extLst>
            <a:ext uri="{FF2B5EF4-FFF2-40B4-BE49-F238E27FC236}">
              <a16:creationId xmlns:a16="http://schemas.microsoft.com/office/drawing/2014/main" id="{4592FF19-D747-4E91-897E-9EF1ECA88E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2" name="Line 1">
          <a:extLst>
            <a:ext uri="{FF2B5EF4-FFF2-40B4-BE49-F238E27FC236}">
              <a16:creationId xmlns:a16="http://schemas.microsoft.com/office/drawing/2014/main" id="{860542CA-7145-4569-AC55-CD8971FFA3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3" name="Line 1">
          <a:extLst>
            <a:ext uri="{FF2B5EF4-FFF2-40B4-BE49-F238E27FC236}">
              <a16:creationId xmlns:a16="http://schemas.microsoft.com/office/drawing/2014/main" id="{A480AB9F-675D-4D84-A5CF-B2C37F8845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4" name="Line 1">
          <a:extLst>
            <a:ext uri="{FF2B5EF4-FFF2-40B4-BE49-F238E27FC236}">
              <a16:creationId xmlns:a16="http://schemas.microsoft.com/office/drawing/2014/main" id="{A9830971-E0BA-447E-A726-F847ED076B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5" name="Line 1">
          <a:extLst>
            <a:ext uri="{FF2B5EF4-FFF2-40B4-BE49-F238E27FC236}">
              <a16:creationId xmlns:a16="http://schemas.microsoft.com/office/drawing/2014/main" id="{3D211256-FF8C-4153-A65B-9C07A9B97C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6" name="Line 1">
          <a:extLst>
            <a:ext uri="{FF2B5EF4-FFF2-40B4-BE49-F238E27FC236}">
              <a16:creationId xmlns:a16="http://schemas.microsoft.com/office/drawing/2014/main" id="{AAE9EC76-8AEC-415C-B716-14F0959E50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7" name="Line 1">
          <a:extLst>
            <a:ext uri="{FF2B5EF4-FFF2-40B4-BE49-F238E27FC236}">
              <a16:creationId xmlns:a16="http://schemas.microsoft.com/office/drawing/2014/main" id="{7CEAC17F-3B5C-4620-A897-709435FF57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8" name="Line 1">
          <a:extLst>
            <a:ext uri="{FF2B5EF4-FFF2-40B4-BE49-F238E27FC236}">
              <a16:creationId xmlns:a16="http://schemas.microsoft.com/office/drawing/2014/main" id="{E3C46C2E-7F51-4017-8283-052867D93F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9" name="Line 1">
          <a:extLst>
            <a:ext uri="{FF2B5EF4-FFF2-40B4-BE49-F238E27FC236}">
              <a16:creationId xmlns:a16="http://schemas.microsoft.com/office/drawing/2014/main" id="{4087349D-0B5B-4EFE-8705-2EA61E69CE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0" name="Line 1">
          <a:extLst>
            <a:ext uri="{FF2B5EF4-FFF2-40B4-BE49-F238E27FC236}">
              <a16:creationId xmlns:a16="http://schemas.microsoft.com/office/drawing/2014/main" id="{3F183368-8696-40E5-9C78-9A6D839EDD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1" name="Line 1">
          <a:extLst>
            <a:ext uri="{FF2B5EF4-FFF2-40B4-BE49-F238E27FC236}">
              <a16:creationId xmlns:a16="http://schemas.microsoft.com/office/drawing/2014/main" id="{EC71E815-1BCD-406F-AD78-58F2462758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2" name="Line 1">
          <a:extLst>
            <a:ext uri="{FF2B5EF4-FFF2-40B4-BE49-F238E27FC236}">
              <a16:creationId xmlns:a16="http://schemas.microsoft.com/office/drawing/2014/main" id="{6760CF95-A587-412A-97A8-9C79489B17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3" name="Line 1">
          <a:extLst>
            <a:ext uri="{FF2B5EF4-FFF2-40B4-BE49-F238E27FC236}">
              <a16:creationId xmlns:a16="http://schemas.microsoft.com/office/drawing/2014/main" id="{900231F4-37EC-446D-AA73-47E9E71AA6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4" name="Line 1">
          <a:extLst>
            <a:ext uri="{FF2B5EF4-FFF2-40B4-BE49-F238E27FC236}">
              <a16:creationId xmlns:a16="http://schemas.microsoft.com/office/drawing/2014/main" id="{53AFF22D-58E4-4CEE-B592-201872EFF0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5" name="Line 1">
          <a:extLst>
            <a:ext uri="{FF2B5EF4-FFF2-40B4-BE49-F238E27FC236}">
              <a16:creationId xmlns:a16="http://schemas.microsoft.com/office/drawing/2014/main" id="{63C97A34-4890-448F-9DEF-CC2ADE9D310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6" name="Line 1">
          <a:extLst>
            <a:ext uri="{FF2B5EF4-FFF2-40B4-BE49-F238E27FC236}">
              <a16:creationId xmlns:a16="http://schemas.microsoft.com/office/drawing/2014/main" id="{955F0847-A587-4679-856A-C6CAFCF222C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7" name="Line 1">
          <a:extLst>
            <a:ext uri="{FF2B5EF4-FFF2-40B4-BE49-F238E27FC236}">
              <a16:creationId xmlns:a16="http://schemas.microsoft.com/office/drawing/2014/main" id="{2EDDAF28-0860-4389-B613-BDA373D8908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8" name="Line 1">
          <a:extLst>
            <a:ext uri="{FF2B5EF4-FFF2-40B4-BE49-F238E27FC236}">
              <a16:creationId xmlns:a16="http://schemas.microsoft.com/office/drawing/2014/main" id="{5CC96FE4-D6C5-49CC-8336-8C1F8117BF6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9" name="Line 1">
          <a:extLst>
            <a:ext uri="{FF2B5EF4-FFF2-40B4-BE49-F238E27FC236}">
              <a16:creationId xmlns:a16="http://schemas.microsoft.com/office/drawing/2014/main" id="{A8348E83-EA6C-41D0-9539-0DC3E75C60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0" name="Line 1">
          <a:extLst>
            <a:ext uri="{FF2B5EF4-FFF2-40B4-BE49-F238E27FC236}">
              <a16:creationId xmlns:a16="http://schemas.microsoft.com/office/drawing/2014/main" id="{141EF631-6B0F-4DC6-A2F2-B4BE8568C4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71" name="Line 1">
          <a:extLst>
            <a:ext uri="{FF2B5EF4-FFF2-40B4-BE49-F238E27FC236}">
              <a16:creationId xmlns:a16="http://schemas.microsoft.com/office/drawing/2014/main" id="{2FC2DC7A-F050-4DD2-A5FD-563E4B4CC81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72" name="Line 1">
          <a:extLst>
            <a:ext uri="{FF2B5EF4-FFF2-40B4-BE49-F238E27FC236}">
              <a16:creationId xmlns:a16="http://schemas.microsoft.com/office/drawing/2014/main" id="{CC936F6C-10D5-43EF-9A45-5FD48BCCDC8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3" name="Line 1">
          <a:extLst>
            <a:ext uri="{FF2B5EF4-FFF2-40B4-BE49-F238E27FC236}">
              <a16:creationId xmlns:a16="http://schemas.microsoft.com/office/drawing/2014/main" id="{48BDC95A-9C7C-4BB5-8CD6-45FA16EB09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4" name="Line 1">
          <a:extLst>
            <a:ext uri="{FF2B5EF4-FFF2-40B4-BE49-F238E27FC236}">
              <a16:creationId xmlns:a16="http://schemas.microsoft.com/office/drawing/2014/main" id="{6BA00D19-6D03-4DBD-820B-3189214201A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5" name="Line 1">
          <a:extLst>
            <a:ext uri="{FF2B5EF4-FFF2-40B4-BE49-F238E27FC236}">
              <a16:creationId xmlns:a16="http://schemas.microsoft.com/office/drawing/2014/main" id="{BC35535B-484C-4EB8-B693-A826041EA1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6" name="Line 1">
          <a:extLst>
            <a:ext uri="{FF2B5EF4-FFF2-40B4-BE49-F238E27FC236}">
              <a16:creationId xmlns:a16="http://schemas.microsoft.com/office/drawing/2014/main" id="{DC13EAED-A881-4B20-AFE6-0E23C8C819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7" name="Line 1">
          <a:extLst>
            <a:ext uri="{FF2B5EF4-FFF2-40B4-BE49-F238E27FC236}">
              <a16:creationId xmlns:a16="http://schemas.microsoft.com/office/drawing/2014/main" id="{B6CA372B-11C0-4B3F-B362-6A08B94149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8" name="Line 1">
          <a:extLst>
            <a:ext uri="{FF2B5EF4-FFF2-40B4-BE49-F238E27FC236}">
              <a16:creationId xmlns:a16="http://schemas.microsoft.com/office/drawing/2014/main" id="{FAB9AB69-3901-43D4-B465-791763291A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9" name="Line 1">
          <a:extLst>
            <a:ext uri="{FF2B5EF4-FFF2-40B4-BE49-F238E27FC236}">
              <a16:creationId xmlns:a16="http://schemas.microsoft.com/office/drawing/2014/main" id="{BFE15A19-EA97-4E5E-9E71-EBD64EBECC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0" name="Line 1">
          <a:extLst>
            <a:ext uri="{FF2B5EF4-FFF2-40B4-BE49-F238E27FC236}">
              <a16:creationId xmlns:a16="http://schemas.microsoft.com/office/drawing/2014/main" id="{1DE18F7B-9C9F-4CB7-A1ED-C33453270F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1" name="Line 1">
          <a:extLst>
            <a:ext uri="{FF2B5EF4-FFF2-40B4-BE49-F238E27FC236}">
              <a16:creationId xmlns:a16="http://schemas.microsoft.com/office/drawing/2014/main" id="{9ABFF900-2E00-4C55-86D6-B7A79CE69E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2" name="Line 1">
          <a:extLst>
            <a:ext uri="{FF2B5EF4-FFF2-40B4-BE49-F238E27FC236}">
              <a16:creationId xmlns:a16="http://schemas.microsoft.com/office/drawing/2014/main" id="{C47289B5-1D61-4D72-BB0F-2442AF1507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3" name="Line 1">
          <a:extLst>
            <a:ext uri="{FF2B5EF4-FFF2-40B4-BE49-F238E27FC236}">
              <a16:creationId xmlns:a16="http://schemas.microsoft.com/office/drawing/2014/main" id="{C4D6D683-F815-402F-9A45-5D8FCFCBA5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4" name="Line 1">
          <a:extLst>
            <a:ext uri="{FF2B5EF4-FFF2-40B4-BE49-F238E27FC236}">
              <a16:creationId xmlns:a16="http://schemas.microsoft.com/office/drawing/2014/main" id="{BDA3FEC9-89CC-45F2-9E42-129D1FB56F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5" name="Line 1">
          <a:extLst>
            <a:ext uri="{FF2B5EF4-FFF2-40B4-BE49-F238E27FC236}">
              <a16:creationId xmlns:a16="http://schemas.microsoft.com/office/drawing/2014/main" id="{61C7ECC7-93EF-4BB3-9A1C-D94E39223B6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6" name="Line 1">
          <a:extLst>
            <a:ext uri="{FF2B5EF4-FFF2-40B4-BE49-F238E27FC236}">
              <a16:creationId xmlns:a16="http://schemas.microsoft.com/office/drawing/2014/main" id="{E7FC7499-1FFF-4EE8-B7D5-ECF63BA43D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7" name="Line 1">
          <a:extLst>
            <a:ext uri="{FF2B5EF4-FFF2-40B4-BE49-F238E27FC236}">
              <a16:creationId xmlns:a16="http://schemas.microsoft.com/office/drawing/2014/main" id="{13496141-8F67-4FD1-A22C-24CACD4A6A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8" name="Line 1">
          <a:extLst>
            <a:ext uri="{FF2B5EF4-FFF2-40B4-BE49-F238E27FC236}">
              <a16:creationId xmlns:a16="http://schemas.microsoft.com/office/drawing/2014/main" id="{C0D4AFED-FDC3-431B-B4FE-9C3300945E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9" name="Line 1">
          <a:extLst>
            <a:ext uri="{FF2B5EF4-FFF2-40B4-BE49-F238E27FC236}">
              <a16:creationId xmlns:a16="http://schemas.microsoft.com/office/drawing/2014/main" id="{33BACE4E-99D3-423A-A5A2-18F3425CD0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0" name="Line 1">
          <a:extLst>
            <a:ext uri="{FF2B5EF4-FFF2-40B4-BE49-F238E27FC236}">
              <a16:creationId xmlns:a16="http://schemas.microsoft.com/office/drawing/2014/main" id="{8425B7D0-6E65-4BD5-9A09-F0384819C5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1" name="Line 1">
          <a:extLst>
            <a:ext uri="{FF2B5EF4-FFF2-40B4-BE49-F238E27FC236}">
              <a16:creationId xmlns:a16="http://schemas.microsoft.com/office/drawing/2014/main" id="{FBA97B17-1F92-4678-ABB8-12EC86D45D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2" name="Line 1">
          <a:extLst>
            <a:ext uri="{FF2B5EF4-FFF2-40B4-BE49-F238E27FC236}">
              <a16:creationId xmlns:a16="http://schemas.microsoft.com/office/drawing/2014/main" id="{81971EE3-E073-4ED3-AB35-CF5790F3E0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3" name="Line 1">
          <a:extLst>
            <a:ext uri="{FF2B5EF4-FFF2-40B4-BE49-F238E27FC236}">
              <a16:creationId xmlns:a16="http://schemas.microsoft.com/office/drawing/2014/main" id="{13CC6AB3-D570-46B3-8558-9441F6A94F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4" name="Line 1">
          <a:extLst>
            <a:ext uri="{FF2B5EF4-FFF2-40B4-BE49-F238E27FC236}">
              <a16:creationId xmlns:a16="http://schemas.microsoft.com/office/drawing/2014/main" id="{11759F53-EBA8-431B-894B-4B3E2FDAD9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5" name="Line 1">
          <a:extLst>
            <a:ext uri="{FF2B5EF4-FFF2-40B4-BE49-F238E27FC236}">
              <a16:creationId xmlns:a16="http://schemas.microsoft.com/office/drawing/2014/main" id="{F4EB1A94-864A-454C-AE2C-A1A75F69FCB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6" name="Line 1">
          <a:extLst>
            <a:ext uri="{FF2B5EF4-FFF2-40B4-BE49-F238E27FC236}">
              <a16:creationId xmlns:a16="http://schemas.microsoft.com/office/drawing/2014/main" id="{33F72134-FF7D-4B42-A4F8-56463C31972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7" name="Line 1">
          <a:extLst>
            <a:ext uri="{FF2B5EF4-FFF2-40B4-BE49-F238E27FC236}">
              <a16:creationId xmlns:a16="http://schemas.microsoft.com/office/drawing/2014/main" id="{E45A4FBA-9D7A-4697-8669-8BA315B14F0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8" name="Line 1">
          <a:extLst>
            <a:ext uri="{FF2B5EF4-FFF2-40B4-BE49-F238E27FC236}">
              <a16:creationId xmlns:a16="http://schemas.microsoft.com/office/drawing/2014/main" id="{B30DEBC6-AFA8-4281-B84B-8909269DE15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9" name="Line 1">
          <a:extLst>
            <a:ext uri="{FF2B5EF4-FFF2-40B4-BE49-F238E27FC236}">
              <a16:creationId xmlns:a16="http://schemas.microsoft.com/office/drawing/2014/main" id="{5AEF52D8-B599-4030-A13D-D51FD38BD6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0" name="Line 1">
          <a:extLst>
            <a:ext uri="{FF2B5EF4-FFF2-40B4-BE49-F238E27FC236}">
              <a16:creationId xmlns:a16="http://schemas.microsoft.com/office/drawing/2014/main" id="{68872E1E-3B06-43C4-AFA3-DAC0B8FABE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01" name="Line 1">
          <a:extLst>
            <a:ext uri="{FF2B5EF4-FFF2-40B4-BE49-F238E27FC236}">
              <a16:creationId xmlns:a16="http://schemas.microsoft.com/office/drawing/2014/main" id="{A60D915D-BA2B-4344-A861-ED0E34D8DA2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02" name="Line 1">
          <a:extLst>
            <a:ext uri="{FF2B5EF4-FFF2-40B4-BE49-F238E27FC236}">
              <a16:creationId xmlns:a16="http://schemas.microsoft.com/office/drawing/2014/main" id="{60C13672-3B65-4807-BDCF-1A74612EAA0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3" name="Line 1">
          <a:extLst>
            <a:ext uri="{FF2B5EF4-FFF2-40B4-BE49-F238E27FC236}">
              <a16:creationId xmlns:a16="http://schemas.microsoft.com/office/drawing/2014/main" id="{B16BB367-05D7-4A7E-92D4-6554C010E4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4" name="Line 1">
          <a:extLst>
            <a:ext uri="{FF2B5EF4-FFF2-40B4-BE49-F238E27FC236}">
              <a16:creationId xmlns:a16="http://schemas.microsoft.com/office/drawing/2014/main" id="{EE38BD7A-1137-4D54-BFF9-D88FD4633D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5" name="Line 1">
          <a:extLst>
            <a:ext uri="{FF2B5EF4-FFF2-40B4-BE49-F238E27FC236}">
              <a16:creationId xmlns:a16="http://schemas.microsoft.com/office/drawing/2014/main" id="{C99BAA07-F9A6-40B4-9309-8ED9AD9C96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6" name="Line 1">
          <a:extLst>
            <a:ext uri="{FF2B5EF4-FFF2-40B4-BE49-F238E27FC236}">
              <a16:creationId xmlns:a16="http://schemas.microsoft.com/office/drawing/2014/main" id="{43313FE4-6B95-4E8F-89BD-3B0BD9910A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7" name="Line 1">
          <a:extLst>
            <a:ext uri="{FF2B5EF4-FFF2-40B4-BE49-F238E27FC236}">
              <a16:creationId xmlns:a16="http://schemas.microsoft.com/office/drawing/2014/main" id="{49CA08B1-EBA5-48ED-84EA-9108D7C499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8" name="Line 1">
          <a:extLst>
            <a:ext uri="{FF2B5EF4-FFF2-40B4-BE49-F238E27FC236}">
              <a16:creationId xmlns:a16="http://schemas.microsoft.com/office/drawing/2014/main" id="{B2CE090C-E6C8-4D06-916B-B0DFAB02A3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9" name="Line 1">
          <a:extLst>
            <a:ext uri="{FF2B5EF4-FFF2-40B4-BE49-F238E27FC236}">
              <a16:creationId xmlns:a16="http://schemas.microsoft.com/office/drawing/2014/main" id="{CC93D72C-0D12-4DF5-AD2B-7FFF7C3F13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0" name="Line 1">
          <a:extLst>
            <a:ext uri="{FF2B5EF4-FFF2-40B4-BE49-F238E27FC236}">
              <a16:creationId xmlns:a16="http://schemas.microsoft.com/office/drawing/2014/main" id="{31170B34-A17D-483D-8C41-DA5F54CE7E3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1" name="Line 1">
          <a:extLst>
            <a:ext uri="{FF2B5EF4-FFF2-40B4-BE49-F238E27FC236}">
              <a16:creationId xmlns:a16="http://schemas.microsoft.com/office/drawing/2014/main" id="{5A39138B-C562-4DF9-B380-41914ACF2B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2" name="Line 1">
          <a:extLst>
            <a:ext uri="{FF2B5EF4-FFF2-40B4-BE49-F238E27FC236}">
              <a16:creationId xmlns:a16="http://schemas.microsoft.com/office/drawing/2014/main" id="{1EB76B2D-6665-490E-B2CB-31230EC35A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3" name="Line 1">
          <a:extLst>
            <a:ext uri="{FF2B5EF4-FFF2-40B4-BE49-F238E27FC236}">
              <a16:creationId xmlns:a16="http://schemas.microsoft.com/office/drawing/2014/main" id="{D5D4CFBE-ABF9-4857-AA5C-310428A068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4" name="Line 1">
          <a:extLst>
            <a:ext uri="{FF2B5EF4-FFF2-40B4-BE49-F238E27FC236}">
              <a16:creationId xmlns:a16="http://schemas.microsoft.com/office/drawing/2014/main" id="{E4023098-9AD9-45B9-8910-EFCF9F65D8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5" name="Line 1">
          <a:extLst>
            <a:ext uri="{FF2B5EF4-FFF2-40B4-BE49-F238E27FC236}">
              <a16:creationId xmlns:a16="http://schemas.microsoft.com/office/drawing/2014/main" id="{0BF4AF00-ACF4-45F7-AF3D-A2A9D844F6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6" name="Line 1">
          <a:extLst>
            <a:ext uri="{FF2B5EF4-FFF2-40B4-BE49-F238E27FC236}">
              <a16:creationId xmlns:a16="http://schemas.microsoft.com/office/drawing/2014/main" id="{56D9672E-AC7A-4E5B-8F87-9B3E19157B6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7" name="Line 1">
          <a:extLst>
            <a:ext uri="{FF2B5EF4-FFF2-40B4-BE49-F238E27FC236}">
              <a16:creationId xmlns:a16="http://schemas.microsoft.com/office/drawing/2014/main" id="{CC8EE48A-6CB2-4F6E-8413-6F2AEFD716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8" name="Line 1">
          <a:extLst>
            <a:ext uri="{FF2B5EF4-FFF2-40B4-BE49-F238E27FC236}">
              <a16:creationId xmlns:a16="http://schemas.microsoft.com/office/drawing/2014/main" id="{E57F9C62-A9C6-4090-940C-179216D0C1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9" name="Line 1">
          <a:extLst>
            <a:ext uri="{FF2B5EF4-FFF2-40B4-BE49-F238E27FC236}">
              <a16:creationId xmlns:a16="http://schemas.microsoft.com/office/drawing/2014/main" id="{98F595E4-8187-44AB-B009-0512BB15A5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0" name="Line 1">
          <a:extLst>
            <a:ext uri="{FF2B5EF4-FFF2-40B4-BE49-F238E27FC236}">
              <a16:creationId xmlns:a16="http://schemas.microsoft.com/office/drawing/2014/main" id="{0BC7BE13-83C2-4E68-BE94-47A2469D00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1" name="Line 1">
          <a:extLst>
            <a:ext uri="{FF2B5EF4-FFF2-40B4-BE49-F238E27FC236}">
              <a16:creationId xmlns:a16="http://schemas.microsoft.com/office/drawing/2014/main" id="{E441D6E1-4E23-4216-8556-D371F77F00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2" name="Line 1">
          <a:extLst>
            <a:ext uri="{FF2B5EF4-FFF2-40B4-BE49-F238E27FC236}">
              <a16:creationId xmlns:a16="http://schemas.microsoft.com/office/drawing/2014/main" id="{D62FCACF-47AB-4C36-B693-074644C07E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3" name="Line 1">
          <a:extLst>
            <a:ext uri="{FF2B5EF4-FFF2-40B4-BE49-F238E27FC236}">
              <a16:creationId xmlns:a16="http://schemas.microsoft.com/office/drawing/2014/main" id="{CC7E229B-2929-413A-92EB-212A9C55C1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4" name="Line 1">
          <a:extLst>
            <a:ext uri="{FF2B5EF4-FFF2-40B4-BE49-F238E27FC236}">
              <a16:creationId xmlns:a16="http://schemas.microsoft.com/office/drawing/2014/main" id="{87AB0ADB-8C85-478F-ABE3-4893DB635B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5" name="Line 1">
          <a:extLst>
            <a:ext uri="{FF2B5EF4-FFF2-40B4-BE49-F238E27FC236}">
              <a16:creationId xmlns:a16="http://schemas.microsoft.com/office/drawing/2014/main" id="{186AD432-282F-4EC3-9294-03D685A597D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6" name="Line 1">
          <a:extLst>
            <a:ext uri="{FF2B5EF4-FFF2-40B4-BE49-F238E27FC236}">
              <a16:creationId xmlns:a16="http://schemas.microsoft.com/office/drawing/2014/main" id="{B4770EC6-75DE-469D-BF52-68FF1F233A8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7" name="Line 1">
          <a:extLst>
            <a:ext uri="{FF2B5EF4-FFF2-40B4-BE49-F238E27FC236}">
              <a16:creationId xmlns:a16="http://schemas.microsoft.com/office/drawing/2014/main" id="{7D789AB3-5BA0-4AA9-BC2A-F32C0BF827C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8" name="Line 1">
          <a:extLst>
            <a:ext uri="{FF2B5EF4-FFF2-40B4-BE49-F238E27FC236}">
              <a16:creationId xmlns:a16="http://schemas.microsoft.com/office/drawing/2014/main" id="{869428C3-87F2-45FC-9C86-C9229E22FCA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9" name="Line 1">
          <a:extLst>
            <a:ext uri="{FF2B5EF4-FFF2-40B4-BE49-F238E27FC236}">
              <a16:creationId xmlns:a16="http://schemas.microsoft.com/office/drawing/2014/main" id="{915B6C33-39A4-4F47-9F01-5E396C99AF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0" name="Line 1">
          <a:extLst>
            <a:ext uri="{FF2B5EF4-FFF2-40B4-BE49-F238E27FC236}">
              <a16:creationId xmlns:a16="http://schemas.microsoft.com/office/drawing/2014/main" id="{9C9C6D25-342D-49FA-9ACE-B1EC569B0C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31" name="Line 1">
          <a:extLst>
            <a:ext uri="{FF2B5EF4-FFF2-40B4-BE49-F238E27FC236}">
              <a16:creationId xmlns:a16="http://schemas.microsoft.com/office/drawing/2014/main" id="{98F2E752-0465-403D-854B-6D06FD2E109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32" name="Line 1">
          <a:extLst>
            <a:ext uri="{FF2B5EF4-FFF2-40B4-BE49-F238E27FC236}">
              <a16:creationId xmlns:a16="http://schemas.microsoft.com/office/drawing/2014/main" id="{E588CD81-8FC7-4EF9-B141-228E765087E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3" name="Line 1">
          <a:extLst>
            <a:ext uri="{FF2B5EF4-FFF2-40B4-BE49-F238E27FC236}">
              <a16:creationId xmlns:a16="http://schemas.microsoft.com/office/drawing/2014/main" id="{CFF6D18E-A961-457A-93D9-EDFC998E31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4" name="Line 1">
          <a:extLst>
            <a:ext uri="{FF2B5EF4-FFF2-40B4-BE49-F238E27FC236}">
              <a16:creationId xmlns:a16="http://schemas.microsoft.com/office/drawing/2014/main" id="{62BE0964-108C-44B3-9F79-9000A3CF2E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5" name="Line 1">
          <a:extLst>
            <a:ext uri="{FF2B5EF4-FFF2-40B4-BE49-F238E27FC236}">
              <a16:creationId xmlns:a16="http://schemas.microsoft.com/office/drawing/2014/main" id="{E2201698-369E-4AC2-B978-560CC183F1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6" name="Line 1">
          <a:extLst>
            <a:ext uri="{FF2B5EF4-FFF2-40B4-BE49-F238E27FC236}">
              <a16:creationId xmlns:a16="http://schemas.microsoft.com/office/drawing/2014/main" id="{11AEAC64-6E14-473E-B3A3-9C2682E3C4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7" name="Line 1">
          <a:extLst>
            <a:ext uri="{FF2B5EF4-FFF2-40B4-BE49-F238E27FC236}">
              <a16:creationId xmlns:a16="http://schemas.microsoft.com/office/drawing/2014/main" id="{468F1249-39CC-4A2D-8FFF-A0D28E5BEA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8" name="Line 1">
          <a:extLst>
            <a:ext uri="{FF2B5EF4-FFF2-40B4-BE49-F238E27FC236}">
              <a16:creationId xmlns:a16="http://schemas.microsoft.com/office/drawing/2014/main" id="{6360AA79-0F96-4D68-B296-A04F945CDB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9" name="Line 1">
          <a:extLst>
            <a:ext uri="{FF2B5EF4-FFF2-40B4-BE49-F238E27FC236}">
              <a16:creationId xmlns:a16="http://schemas.microsoft.com/office/drawing/2014/main" id="{60C545E4-5189-488B-93DA-79609F4DD8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0" name="Line 1">
          <a:extLst>
            <a:ext uri="{FF2B5EF4-FFF2-40B4-BE49-F238E27FC236}">
              <a16:creationId xmlns:a16="http://schemas.microsoft.com/office/drawing/2014/main" id="{208EF7B8-74FC-4117-B689-C3E2F85B4F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1" name="Line 1">
          <a:extLst>
            <a:ext uri="{FF2B5EF4-FFF2-40B4-BE49-F238E27FC236}">
              <a16:creationId xmlns:a16="http://schemas.microsoft.com/office/drawing/2014/main" id="{B0BC2CE4-A3B7-439D-82AD-8B1CBA5370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2" name="Line 1">
          <a:extLst>
            <a:ext uri="{FF2B5EF4-FFF2-40B4-BE49-F238E27FC236}">
              <a16:creationId xmlns:a16="http://schemas.microsoft.com/office/drawing/2014/main" id="{8B2A074E-CF40-4CAB-97F1-3AFA5DF6E0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3" name="Line 1">
          <a:extLst>
            <a:ext uri="{FF2B5EF4-FFF2-40B4-BE49-F238E27FC236}">
              <a16:creationId xmlns:a16="http://schemas.microsoft.com/office/drawing/2014/main" id="{DCBA6FE9-3873-43CE-B115-41DC7C7CCB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4" name="Line 1">
          <a:extLst>
            <a:ext uri="{FF2B5EF4-FFF2-40B4-BE49-F238E27FC236}">
              <a16:creationId xmlns:a16="http://schemas.microsoft.com/office/drawing/2014/main" id="{9C5174B6-377E-4437-8355-1AD3A24DCE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5" name="Line 1">
          <a:extLst>
            <a:ext uri="{FF2B5EF4-FFF2-40B4-BE49-F238E27FC236}">
              <a16:creationId xmlns:a16="http://schemas.microsoft.com/office/drawing/2014/main" id="{DEBBDD4A-BC5C-4CE0-9153-9D3745B54E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6" name="Line 1">
          <a:extLst>
            <a:ext uri="{FF2B5EF4-FFF2-40B4-BE49-F238E27FC236}">
              <a16:creationId xmlns:a16="http://schemas.microsoft.com/office/drawing/2014/main" id="{57E65195-BFA5-4CDC-9EF4-58D999BFA7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7" name="Line 1">
          <a:extLst>
            <a:ext uri="{FF2B5EF4-FFF2-40B4-BE49-F238E27FC236}">
              <a16:creationId xmlns:a16="http://schemas.microsoft.com/office/drawing/2014/main" id="{C07791ED-98E0-4B5D-AAB1-517D8959DB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8" name="Line 1">
          <a:extLst>
            <a:ext uri="{FF2B5EF4-FFF2-40B4-BE49-F238E27FC236}">
              <a16:creationId xmlns:a16="http://schemas.microsoft.com/office/drawing/2014/main" id="{0318573E-CBB3-482E-9B68-1A857D13AE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9" name="Line 1">
          <a:extLst>
            <a:ext uri="{FF2B5EF4-FFF2-40B4-BE49-F238E27FC236}">
              <a16:creationId xmlns:a16="http://schemas.microsoft.com/office/drawing/2014/main" id="{2AB77615-19E1-4517-BD4C-9E6EB6F478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0" name="Line 1">
          <a:extLst>
            <a:ext uri="{FF2B5EF4-FFF2-40B4-BE49-F238E27FC236}">
              <a16:creationId xmlns:a16="http://schemas.microsoft.com/office/drawing/2014/main" id="{25058E34-524B-4DAD-B8FE-24B3BBFBF0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1" name="Line 1">
          <a:extLst>
            <a:ext uri="{FF2B5EF4-FFF2-40B4-BE49-F238E27FC236}">
              <a16:creationId xmlns:a16="http://schemas.microsoft.com/office/drawing/2014/main" id="{52BCB611-2F25-4C17-96C8-FA479AA269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2" name="Line 1">
          <a:extLst>
            <a:ext uri="{FF2B5EF4-FFF2-40B4-BE49-F238E27FC236}">
              <a16:creationId xmlns:a16="http://schemas.microsoft.com/office/drawing/2014/main" id="{CC8C26FD-70AE-4C0F-85A7-AF2E629F5C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3" name="Line 1">
          <a:extLst>
            <a:ext uri="{FF2B5EF4-FFF2-40B4-BE49-F238E27FC236}">
              <a16:creationId xmlns:a16="http://schemas.microsoft.com/office/drawing/2014/main" id="{B0FD70F6-925D-4E76-9C3A-60414488ED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4" name="Line 1">
          <a:extLst>
            <a:ext uri="{FF2B5EF4-FFF2-40B4-BE49-F238E27FC236}">
              <a16:creationId xmlns:a16="http://schemas.microsoft.com/office/drawing/2014/main" id="{E792AD98-6B1D-4F21-A895-94DEF0EB67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5" name="Line 1">
          <a:extLst>
            <a:ext uri="{FF2B5EF4-FFF2-40B4-BE49-F238E27FC236}">
              <a16:creationId xmlns:a16="http://schemas.microsoft.com/office/drawing/2014/main" id="{1DBC75F3-8E3D-400D-B241-7ACFBFD1938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6" name="Line 1">
          <a:extLst>
            <a:ext uri="{FF2B5EF4-FFF2-40B4-BE49-F238E27FC236}">
              <a16:creationId xmlns:a16="http://schemas.microsoft.com/office/drawing/2014/main" id="{D71EE9A9-4A29-45D7-9CCF-5F66BD48B0C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7" name="Line 1">
          <a:extLst>
            <a:ext uri="{FF2B5EF4-FFF2-40B4-BE49-F238E27FC236}">
              <a16:creationId xmlns:a16="http://schemas.microsoft.com/office/drawing/2014/main" id="{43715D7E-66C7-4A9D-922C-9AC4C7F4094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8" name="Line 1">
          <a:extLst>
            <a:ext uri="{FF2B5EF4-FFF2-40B4-BE49-F238E27FC236}">
              <a16:creationId xmlns:a16="http://schemas.microsoft.com/office/drawing/2014/main" id="{D692A2CA-66F4-4A32-86BB-74A37852890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9" name="Line 1">
          <a:extLst>
            <a:ext uri="{FF2B5EF4-FFF2-40B4-BE49-F238E27FC236}">
              <a16:creationId xmlns:a16="http://schemas.microsoft.com/office/drawing/2014/main" id="{99F737CB-FC2C-41B8-BC5D-FF92DF5DC2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0" name="Line 1">
          <a:extLst>
            <a:ext uri="{FF2B5EF4-FFF2-40B4-BE49-F238E27FC236}">
              <a16:creationId xmlns:a16="http://schemas.microsoft.com/office/drawing/2014/main" id="{E2A4E9F4-0D32-4015-8820-A84EF573209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61" name="Line 1">
          <a:extLst>
            <a:ext uri="{FF2B5EF4-FFF2-40B4-BE49-F238E27FC236}">
              <a16:creationId xmlns:a16="http://schemas.microsoft.com/office/drawing/2014/main" id="{7075ACE4-0E1D-4465-99C8-7837C85688B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62" name="Line 1">
          <a:extLst>
            <a:ext uri="{FF2B5EF4-FFF2-40B4-BE49-F238E27FC236}">
              <a16:creationId xmlns:a16="http://schemas.microsoft.com/office/drawing/2014/main" id="{F3E890D3-66DF-4657-8B75-9DF1AB17849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3" name="Line 1">
          <a:extLst>
            <a:ext uri="{FF2B5EF4-FFF2-40B4-BE49-F238E27FC236}">
              <a16:creationId xmlns:a16="http://schemas.microsoft.com/office/drawing/2014/main" id="{12D92A93-8ED0-4B70-8588-DABFD3A0F6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4" name="Line 1">
          <a:extLst>
            <a:ext uri="{FF2B5EF4-FFF2-40B4-BE49-F238E27FC236}">
              <a16:creationId xmlns:a16="http://schemas.microsoft.com/office/drawing/2014/main" id="{0A0B01D4-14F9-40BF-9AFD-090B66B62A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5" name="Line 1">
          <a:extLst>
            <a:ext uri="{FF2B5EF4-FFF2-40B4-BE49-F238E27FC236}">
              <a16:creationId xmlns:a16="http://schemas.microsoft.com/office/drawing/2014/main" id="{87D14DBF-B7BD-417C-B8DF-DD14D31825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6" name="Line 1">
          <a:extLst>
            <a:ext uri="{FF2B5EF4-FFF2-40B4-BE49-F238E27FC236}">
              <a16:creationId xmlns:a16="http://schemas.microsoft.com/office/drawing/2014/main" id="{9CEFB54F-66F4-408A-9DFD-4D558495A96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7" name="Line 1">
          <a:extLst>
            <a:ext uri="{FF2B5EF4-FFF2-40B4-BE49-F238E27FC236}">
              <a16:creationId xmlns:a16="http://schemas.microsoft.com/office/drawing/2014/main" id="{61EECADF-860B-469D-A2A7-6767A5A80F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8" name="Line 1">
          <a:extLst>
            <a:ext uri="{FF2B5EF4-FFF2-40B4-BE49-F238E27FC236}">
              <a16:creationId xmlns:a16="http://schemas.microsoft.com/office/drawing/2014/main" id="{0343EC1A-06C9-46E8-86EB-8EA02E5DB4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9" name="Line 1">
          <a:extLst>
            <a:ext uri="{FF2B5EF4-FFF2-40B4-BE49-F238E27FC236}">
              <a16:creationId xmlns:a16="http://schemas.microsoft.com/office/drawing/2014/main" id="{F629F433-36D4-4CBF-A4FF-58DA7CEF01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0" name="Line 1">
          <a:extLst>
            <a:ext uri="{FF2B5EF4-FFF2-40B4-BE49-F238E27FC236}">
              <a16:creationId xmlns:a16="http://schemas.microsoft.com/office/drawing/2014/main" id="{50CD7A97-5952-434A-A0A8-CD1A72E491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1" name="Line 1">
          <a:extLst>
            <a:ext uri="{FF2B5EF4-FFF2-40B4-BE49-F238E27FC236}">
              <a16:creationId xmlns:a16="http://schemas.microsoft.com/office/drawing/2014/main" id="{4A441D70-8867-45B5-B12A-AC0515710A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2" name="Line 1">
          <a:extLst>
            <a:ext uri="{FF2B5EF4-FFF2-40B4-BE49-F238E27FC236}">
              <a16:creationId xmlns:a16="http://schemas.microsoft.com/office/drawing/2014/main" id="{B2EBD294-28AB-4B7D-9345-C927B0EC57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3" name="Line 1">
          <a:extLst>
            <a:ext uri="{FF2B5EF4-FFF2-40B4-BE49-F238E27FC236}">
              <a16:creationId xmlns:a16="http://schemas.microsoft.com/office/drawing/2014/main" id="{B66DB37B-A05D-41C9-8A60-94B131EC0E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4" name="Line 1">
          <a:extLst>
            <a:ext uri="{FF2B5EF4-FFF2-40B4-BE49-F238E27FC236}">
              <a16:creationId xmlns:a16="http://schemas.microsoft.com/office/drawing/2014/main" id="{F45A0DC2-45DA-4FFB-BF04-D9D8C9FCB7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5" name="Line 1">
          <a:extLst>
            <a:ext uri="{FF2B5EF4-FFF2-40B4-BE49-F238E27FC236}">
              <a16:creationId xmlns:a16="http://schemas.microsoft.com/office/drawing/2014/main" id="{BD578DD8-5D27-4D29-A3DF-8D5DBFA061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6" name="Line 1">
          <a:extLst>
            <a:ext uri="{FF2B5EF4-FFF2-40B4-BE49-F238E27FC236}">
              <a16:creationId xmlns:a16="http://schemas.microsoft.com/office/drawing/2014/main" id="{408EAC8D-3E66-4779-A5DB-8E142D92353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7" name="Line 1">
          <a:extLst>
            <a:ext uri="{FF2B5EF4-FFF2-40B4-BE49-F238E27FC236}">
              <a16:creationId xmlns:a16="http://schemas.microsoft.com/office/drawing/2014/main" id="{0637F2BD-0B63-4C3D-8C4D-3D60E3D128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8" name="Line 1">
          <a:extLst>
            <a:ext uri="{FF2B5EF4-FFF2-40B4-BE49-F238E27FC236}">
              <a16:creationId xmlns:a16="http://schemas.microsoft.com/office/drawing/2014/main" id="{8E1EBEFA-F2CE-4862-A6C5-FFE98C37DE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9" name="Line 1">
          <a:extLst>
            <a:ext uri="{FF2B5EF4-FFF2-40B4-BE49-F238E27FC236}">
              <a16:creationId xmlns:a16="http://schemas.microsoft.com/office/drawing/2014/main" id="{FF416D41-D96A-4D70-AF77-3BEBF3683B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0" name="Line 1">
          <a:extLst>
            <a:ext uri="{FF2B5EF4-FFF2-40B4-BE49-F238E27FC236}">
              <a16:creationId xmlns:a16="http://schemas.microsoft.com/office/drawing/2014/main" id="{30F1B445-6EAF-40FB-81E5-7DEED68E77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1" name="Line 1">
          <a:extLst>
            <a:ext uri="{FF2B5EF4-FFF2-40B4-BE49-F238E27FC236}">
              <a16:creationId xmlns:a16="http://schemas.microsoft.com/office/drawing/2014/main" id="{931AB27A-CF2E-48BB-8A52-6DB097E1D4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2" name="Line 1">
          <a:extLst>
            <a:ext uri="{FF2B5EF4-FFF2-40B4-BE49-F238E27FC236}">
              <a16:creationId xmlns:a16="http://schemas.microsoft.com/office/drawing/2014/main" id="{D07CB06E-3BA8-4F0E-96C1-26B0AB150E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3" name="Line 1">
          <a:extLst>
            <a:ext uri="{FF2B5EF4-FFF2-40B4-BE49-F238E27FC236}">
              <a16:creationId xmlns:a16="http://schemas.microsoft.com/office/drawing/2014/main" id="{6E2C35C5-C032-4AA2-82A7-E9391CCE60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4" name="Line 1">
          <a:extLst>
            <a:ext uri="{FF2B5EF4-FFF2-40B4-BE49-F238E27FC236}">
              <a16:creationId xmlns:a16="http://schemas.microsoft.com/office/drawing/2014/main" id="{113BB695-0CAE-48A6-B682-280B4589C5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5" name="Line 1">
          <a:extLst>
            <a:ext uri="{FF2B5EF4-FFF2-40B4-BE49-F238E27FC236}">
              <a16:creationId xmlns:a16="http://schemas.microsoft.com/office/drawing/2014/main" id="{A9F6B660-C36B-4995-AD53-C1FDF290F3A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6" name="Line 1">
          <a:extLst>
            <a:ext uri="{FF2B5EF4-FFF2-40B4-BE49-F238E27FC236}">
              <a16:creationId xmlns:a16="http://schemas.microsoft.com/office/drawing/2014/main" id="{53487C16-6C38-444A-9C2F-26CE89CDBF8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7" name="Line 1">
          <a:extLst>
            <a:ext uri="{FF2B5EF4-FFF2-40B4-BE49-F238E27FC236}">
              <a16:creationId xmlns:a16="http://schemas.microsoft.com/office/drawing/2014/main" id="{2F0EC390-635A-4D43-B08F-A34AAAFBD59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8" name="Line 1">
          <a:extLst>
            <a:ext uri="{FF2B5EF4-FFF2-40B4-BE49-F238E27FC236}">
              <a16:creationId xmlns:a16="http://schemas.microsoft.com/office/drawing/2014/main" id="{48B255CF-0CF9-4280-8C18-E735A127C1E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9" name="Line 1">
          <a:extLst>
            <a:ext uri="{FF2B5EF4-FFF2-40B4-BE49-F238E27FC236}">
              <a16:creationId xmlns:a16="http://schemas.microsoft.com/office/drawing/2014/main" id="{895F1B16-C672-4BCA-AFFD-16F6A377D8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0" name="Line 1">
          <a:extLst>
            <a:ext uri="{FF2B5EF4-FFF2-40B4-BE49-F238E27FC236}">
              <a16:creationId xmlns:a16="http://schemas.microsoft.com/office/drawing/2014/main" id="{B382E378-3BE6-4BA9-8281-B793000983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91" name="Line 1">
          <a:extLst>
            <a:ext uri="{FF2B5EF4-FFF2-40B4-BE49-F238E27FC236}">
              <a16:creationId xmlns:a16="http://schemas.microsoft.com/office/drawing/2014/main" id="{915946AC-086B-46BF-8693-858B4BB98BC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92" name="Line 1">
          <a:extLst>
            <a:ext uri="{FF2B5EF4-FFF2-40B4-BE49-F238E27FC236}">
              <a16:creationId xmlns:a16="http://schemas.microsoft.com/office/drawing/2014/main" id="{A12D8932-4178-43B4-ABC2-684DC48AB24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3" name="Line 1">
          <a:extLst>
            <a:ext uri="{FF2B5EF4-FFF2-40B4-BE49-F238E27FC236}">
              <a16:creationId xmlns:a16="http://schemas.microsoft.com/office/drawing/2014/main" id="{E808DD1F-FB2A-4451-B38C-3B778530B87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4" name="Line 1">
          <a:extLst>
            <a:ext uri="{FF2B5EF4-FFF2-40B4-BE49-F238E27FC236}">
              <a16:creationId xmlns:a16="http://schemas.microsoft.com/office/drawing/2014/main" id="{CF9D3B15-63B8-42FE-A131-7BEB4DF0D6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5" name="Line 1">
          <a:extLst>
            <a:ext uri="{FF2B5EF4-FFF2-40B4-BE49-F238E27FC236}">
              <a16:creationId xmlns:a16="http://schemas.microsoft.com/office/drawing/2014/main" id="{4745133A-45A1-4718-B2E6-FA9AFAFF07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6" name="Line 1">
          <a:extLst>
            <a:ext uri="{FF2B5EF4-FFF2-40B4-BE49-F238E27FC236}">
              <a16:creationId xmlns:a16="http://schemas.microsoft.com/office/drawing/2014/main" id="{CAEAE43D-E691-40E2-987F-C72DB5E802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7" name="Line 1">
          <a:extLst>
            <a:ext uri="{FF2B5EF4-FFF2-40B4-BE49-F238E27FC236}">
              <a16:creationId xmlns:a16="http://schemas.microsoft.com/office/drawing/2014/main" id="{226EB6C0-AAF3-401B-AAFF-A0E48D6D74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8" name="Line 1">
          <a:extLst>
            <a:ext uri="{FF2B5EF4-FFF2-40B4-BE49-F238E27FC236}">
              <a16:creationId xmlns:a16="http://schemas.microsoft.com/office/drawing/2014/main" id="{CC30F79C-2829-46C9-9CD3-4855A8B175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9" name="Line 1">
          <a:extLst>
            <a:ext uri="{FF2B5EF4-FFF2-40B4-BE49-F238E27FC236}">
              <a16:creationId xmlns:a16="http://schemas.microsoft.com/office/drawing/2014/main" id="{70EBBD52-9B1F-4C68-AEF2-3F70D64A9E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0" name="Line 1">
          <a:extLst>
            <a:ext uri="{FF2B5EF4-FFF2-40B4-BE49-F238E27FC236}">
              <a16:creationId xmlns:a16="http://schemas.microsoft.com/office/drawing/2014/main" id="{E7D5876B-6B04-4F76-92C1-D3283F312E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1" name="Line 1">
          <a:extLst>
            <a:ext uri="{FF2B5EF4-FFF2-40B4-BE49-F238E27FC236}">
              <a16:creationId xmlns:a16="http://schemas.microsoft.com/office/drawing/2014/main" id="{0E235F09-A67F-4BE3-B5A3-FB172939514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2" name="Line 1">
          <a:extLst>
            <a:ext uri="{FF2B5EF4-FFF2-40B4-BE49-F238E27FC236}">
              <a16:creationId xmlns:a16="http://schemas.microsoft.com/office/drawing/2014/main" id="{D2180A8F-9482-401C-BF5E-16DAF2F92B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3" name="Line 1">
          <a:extLst>
            <a:ext uri="{FF2B5EF4-FFF2-40B4-BE49-F238E27FC236}">
              <a16:creationId xmlns:a16="http://schemas.microsoft.com/office/drawing/2014/main" id="{C6BAC6D6-E1B6-4CDB-B24D-960ADDF254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4" name="Line 1">
          <a:extLst>
            <a:ext uri="{FF2B5EF4-FFF2-40B4-BE49-F238E27FC236}">
              <a16:creationId xmlns:a16="http://schemas.microsoft.com/office/drawing/2014/main" id="{0B731625-575C-409D-ABF0-3F441CFB6D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5" name="Line 1">
          <a:extLst>
            <a:ext uri="{FF2B5EF4-FFF2-40B4-BE49-F238E27FC236}">
              <a16:creationId xmlns:a16="http://schemas.microsoft.com/office/drawing/2014/main" id="{D0A7602A-3C5C-4C40-830E-C7840A34F2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6" name="Line 1">
          <a:extLst>
            <a:ext uri="{FF2B5EF4-FFF2-40B4-BE49-F238E27FC236}">
              <a16:creationId xmlns:a16="http://schemas.microsoft.com/office/drawing/2014/main" id="{36A2789E-FDCF-486D-AA79-1C9B9EA93C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7" name="Line 1">
          <a:extLst>
            <a:ext uri="{FF2B5EF4-FFF2-40B4-BE49-F238E27FC236}">
              <a16:creationId xmlns:a16="http://schemas.microsoft.com/office/drawing/2014/main" id="{AADB5DE7-9DA5-4DDE-B199-BBDE6D8261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8" name="Line 1">
          <a:extLst>
            <a:ext uri="{FF2B5EF4-FFF2-40B4-BE49-F238E27FC236}">
              <a16:creationId xmlns:a16="http://schemas.microsoft.com/office/drawing/2014/main" id="{93C826BA-6D0A-451B-B6AF-24846AF5C7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9" name="Line 1">
          <a:extLst>
            <a:ext uri="{FF2B5EF4-FFF2-40B4-BE49-F238E27FC236}">
              <a16:creationId xmlns:a16="http://schemas.microsoft.com/office/drawing/2014/main" id="{35667547-E9E9-41DD-9757-B37C9A34FE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0" name="Line 1">
          <a:extLst>
            <a:ext uri="{FF2B5EF4-FFF2-40B4-BE49-F238E27FC236}">
              <a16:creationId xmlns:a16="http://schemas.microsoft.com/office/drawing/2014/main" id="{211027A7-71DD-456C-B01E-AED9DAF627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1" name="Line 1">
          <a:extLst>
            <a:ext uri="{FF2B5EF4-FFF2-40B4-BE49-F238E27FC236}">
              <a16:creationId xmlns:a16="http://schemas.microsoft.com/office/drawing/2014/main" id="{0FA6F46E-27EF-48BE-B365-EB650D424C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2" name="Line 1">
          <a:extLst>
            <a:ext uri="{FF2B5EF4-FFF2-40B4-BE49-F238E27FC236}">
              <a16:creationId xmlns:a16="http://schemas.microsoft.com/office/drawing/2014/main" id="{B738C7C4-0857-46BB-A4EB-FF75F78396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3" name="Line 1">
          <a:extLst>
            <a:ext uri="{FF2B5EF4-FFF2-40B4-BE49-F238E27FC236}">
              <a16:creationId xmlns:a16="http://schemas.microsoft.com/office/drawing/2014/main" id="{E642321E-E7AA-409C-9D7D-7B29D7D946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4" name="Line 1">
          <a:extLst>
            <a:ext uri="{FF2B5EF4-FFF2-40B4-BE49-F238E27FC236}">
              <a16:creationId xmlns:a16="http://schemas.microsoft.com/office/drawing/2014/main" id="{052AE35B-274F-4D28-8F91-ADA9DF9913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5" name="Line 1">
          <a:extLst>
            <a:ext uri="{FF2B5EF4-FFF2-40B4-BE49-F238E27FC236}">
              <a16:creationId xmlns:a16="http://schemas.microsoft.com/office/drawing/2014/main" id="{A697EE18-B368-477D-BE0C-165AE75DEF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6" name="Line 1">
          <a:extLst>
            <a:ext uri="{FF2B5EF4-FFF2-40B4-BE49-F238E27FC236}">
              <a16:creationId xmlns:a16="http://schemas.microsoft.com/office/drawing/2014/main" id="{A2B31612-F42C-4D38-8AF2-D121357991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7" name="Line 1">
          <a:extLst>
            <a:ext uri="{FF2B5EF4-FFF2-40B4-BE49-F238E27FC236}">
              <a16:creationId xmlns:a16="http://schemas.microsoft.com/office/drawing/2014/main" id="{42247953-ED8E-4678-886D-BD0BCCCC7A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8" name="Line 1">
          <a:extLst>
            <a:ext uri="{FF2B5EF4-FFF2-40B4-BE49-F238E27FC236}">
              <a16:creationId xmlns:a16="http://schemas.microsoft.com/office/drawing/2014/main" id="{41F6C7C4-84FD-47E5-BD04-4FF18C41CB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9" name="Line 1">
          <a:extLst>
            <a:ext uri="{FF2B5EF4-FFF2-40B4-BE49-F238E27FC236}">
              <a16:creationId xmlns:a16="http://schemas.microsoft.com/office/drawing/2014/main" id="{0F69DBD2-718E-49BB-99EB-36FAC5FBA51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0" name="Line 1">
          <a:extLst>
            <a:ext uri="{FF2B5EF4-FFF2-40B4-BE49-F238E27FC236}">
              <a16:creationId xmlns:a16="http://schemas.microsoft.com/office/drawing/2014/main" id="{31D74B88-CBD6-4B5B-9C2E-7AB0EFCB3E7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21" name="Line 1">
          <a:extLst>
            <a:ext uri="{FF2B5EF4-FFF2-40B4-BE49-F238E27FC236}">
              <a16:creationId xmlns:a16="http://schemas.microsoft.com/office/drawing/2014/main" id="{A8909CEB-9467-46AF-BCB1-185F41260A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22" name="Line 1">
          <a:extLst>
            <a:ext uri="{FF2B5EF4-FFF2-40B4-BE49-F238E27FC236}">
              <a16:creationId xmlns:a16="http://schemas.microsoft.com/office/drawing/2014/main" id="{A0D29F30-6711-4286-9EC1-EFE58A3BFA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3" name="Line 1">
          <a:extLst>
            <a:ext uri="{FF2B5EF4-FFF2-40B4-BE49-F238E27FC236}">
              <a16:creationId xmlns:a16="http://schemas.microsoft.com/office/drawing/2014/main" id="{1773E6E0-8397-4490-BE30-966F28B3B6F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4" name="Line 1">
          <a:extLst>
            <a:ext uri="{FF2B5EF4-FFF2-40B4-BE49-F238E27FC236}">
              <a16:creationId xmlns:a16="http://schemas.microsoft.com/office/drawing/2014/main" id="{EDBCA6FD-3EC7-4045-9E21-ED1F17BCE99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5" name="Line 1">
          <a:extLst>
            <a:ext uri="{FF2B5EF4-FFF2-40B4-BE49-F238E27FC236}">
              <a16:creationId xmlns:a16="http://schemas.microsoft.com/office/drawing/2014/main" id="{69C6506C-AAAE-4330-A252-8F73216BAD3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6" name="Line 1">
          <a:extLst>
            <a:ext uri="{FF2B5EF4-FFF2-40B4-BE49-F238E27FC236}">
              <a16:creationId xmlns:a16="http://schemas.microsoft.com/office/drawing/2014/main" id="{76C703DE-AFC8-47B2-BA13-1F872276C3D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7" name="Line 1">
          <a:extLst>
            <a:ext uri="{FF2B5EF4-FFF2-40B4-BE49-F238E27FC236}">
              <a16:creationId xmlns:a16="http://schemas.microsoft.com/office/drawing/2014/main" id="{DE92F300-0A85-4F4F-AB81-8569EAE1867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8" name="Line 1">
          <a:extLst>
            <a:ext uri="{FF2B5EF4-FFF2-40B4-BE49-F238E27FC236}">
              <a16:creationId xmlns:a16="http://schemas.microsoft.com/office/drawing/2014/main" id="{812A1B41-2E68-414A-BDD9-4B5E8DA21C9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9" name="Line 1">
          <a:extLst>
            <a:ext uri="{FF2B5EF4-FFF2-40B4-BE49-F238E27FC236}">
              <a16:creationId xmlns:a16="http://schemas.microsoft.com/office/drawing/2014/main" id="{2BDF1589-A7DE-46D2-A462-4C0C104F2BA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0" name="Line 1">
          <a:extLst>
            <a:ext uri="{FF2B5EF4-FFF2-40B4-BE49-F238E27FC236}">
              <a16:creationId xmlns:a16="http://schemas.microsoft.com/office/drawing/2014/main" id="{85A57755-564B-474A-9306-EEAE4B5A0A3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1" name="Line 1">
          <a:extLst>
            <a:ext uri="{FF2B5EF4-FFF2-40B4-BE49-F238E27FC236}">
              <a16:creationId xmlns:a16="http://schemas.microsoft.com/office/drawing/2014/main" id="{FB0207F3-26C5-49F0-B381-16749CDBA58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2" name="Line 1">
          <a:extLst>
            <a:ext uri="{FF2B5EF4-FFF2-40B4-BE49-F238E27FC236}">
              <a16:creationId xmlns:a16="http://schemas.microsoft.com/office/drawing/2014/main" id="{5C0131E3-4F3A-4076-A7C3-8A5F25F78C4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3" name="Line 1">
          <a:extLst>
            <a:ext uri="{FF2B5EF4-FFF2-40B4-BE49-F238E27FC236}">
              <a16:creationId xmlns:a16="http://schemas.microsoft.com/office/drawing/2014/main" id="{90D8704A-C0F1-4F5C-9F23-B70DC79FFC3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4" name="Line 1">
          <a:extLst>
            <a:ext uri="{FF2B5EF4-FFF2-40B4-BE49-F238E27FC236}">
              <a16:creationId xmlns:a16="http://schemas.microsoft.com/office/drawing/2014/main" id="{3C7612B3-F017-446C-86AE-473E49A9679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5" name="Line 1">
          <a:extLst>
            <a:ext uri="{FF2B5EF4-FFF2-40B4-BE49-F238E27FC236}">
              <a16:creationId xmlns:a16="http://schemas.microsoft.com/office/drawing/2014/main" id="{6CEB9458-377D-4372-8FEE-740124ECF8D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6" name="Line 1">
          <a:extLst>
            <a:ext uri="{FF2B5EF4-FFF2-40B4-BE49-F238E27FC236}">
              <a16:creationId xmlns:a16="http://schemas.microsoft.com/office/drawing/2014/main" id="{0B70C5E1-1508-4783-B01A-B1C92636601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7" name="Line 1">
          <a:extLst>
            <a:ext uri="{FF2B5EF4-FFF2-40B4-BE49-F238E27FC236}">
              <a16:creationId xmlns:a16="http://schemas.microsoft.com/office/drawing/2014/main" id="{5CE58ACB-1170-4852-8F5D-FCB30653188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8" name="Line 1">
          <a:extLst>
            <a:ext uri="{FF2B5EF4-FFF2-40B4-BE49-F238E27FC236}">
              <a16:creationId xmlns:a16="http://schemas.microsoft.com/office/drawing/2014/main" id="{F78583C0-6BAD-4168-9443-5FF24BDF9A3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9" name="Line 1">
          <a:extLst>
            <a:ext uri="{FF2B5EF4-FFF2-40B4-BE49-F238E27FC236}">
              <a16:creationId xmlns:a16="http://schemas.microsoft.com/office/drawing/2014/main" id="{92AC1D8A-8B09-4586-944D-E720603B723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0" name="Line 1">
          <a:extLst>
            <a:ext uri="{FF2B5EF4-FFF2-40B4-BE49-F238E27FC236}">
              <a16:creationId xmlns:a16="http://schemas.microsoft.com/office/drawing/2014/main" id="{E15E86DC-7FAB-4131-B57D-7F0BF5C391C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1" name="Line 1">
          <a:extLst>
            <a:ext uri="{FF2B5EF4-FFF2-40B4-BE49-F238E27FC236}">
              <a16:creationId xmlns:a16="http://schemas.microsoft.com/office/drawing/2014/main" id="{250340CE-98D2-49E5-91B5-C0E907555BF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2" name="Line 1">
          <a:extLst>
            <a:ext uri="{FF2B5EF4-FFF2-40B4-BE49-F238E27FC236}">
              <a16:creationId xmlns:a16="http://schemas.microsoft.com/office/drawing/2014/main" id="{FBFBA36B-D03F-49AA-B195-748BE1BBAC3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3" name="Line 1">
          <a:extLst>
            <a:ext uri="{FF2B5EF4-FFF2-40B4-BE49-F238E27FC236}">
              <a16:creationId xmlns:a16="http://schemas.microsoft.com/office/drawing/2014/main" id="{8F32D4A5-E94E-41B3-BC8C-67618AE783C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4" name="Line 1">
          <a:extLst>
            <a:ext uri="{FF2B5EF4-FFF2-40B4-BE49-F238E27FC236}">
              <a16:creationId xmlns:a16="http://schemas.microsoft.com/office/drawing/2014/main" id="{C5CFFE66-86EF-47F0-AAF9-7A0F225674E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5" name="Line 1">
          <a:extLst>
            <a:ext uri="{FF2B5EF4-FFF2-40B4-BE49-F238E27FC236}">
              <a16:creationId xmlns:a16="http://schemas.microsoft.com/office/drawing/2014/main" id="{1145840A-6E5D-4FF6-AC24-AC5FAC7821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6" name="Line 1">
          <a:extLst>
            <a:ext uri="{FF2B5EF4-FFF2-40B4-BE49-F238E27FC236}">
              <a16:creationId xmlns:a16="http://schemas.microsoft.com/office/drawing/2014/main" id="{C41ACBC6-25B7-4090-AED4-4C464AF470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7" name="Line 1">
          <a:extLst>
            <a:ext uri="{FF2B5EF4-FFF2-40B4-BE49-F238E27FC236}">
              <a16:creationId xmlns:a16="http://schemas.microsoft.com/office/drawing/2014/main" id="{38756E90-21A5-46ED-901D-E5583A73B6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8" name="Line 1">
          <a:extLst>
            <a:ext uri="{FF2B5EF4-FFF2-40B4-BE49-F238E27FC236}">
              <a16:creationId xmlns:a16="http://schemas.microsoft.com/office/drawing/2014/main" id="{905F8DFF-E601-4558-BBA5-27541FAD6B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9" name="Line 1">
          <a:extLst>
            <a:ext uri="{FF2B5EF4-FFF2-40B4-BE49-F238E27FC236}">
              <a16:creationId xmlns:a16="http://schemas.microsoft.com/office/drawing/2014/main" id="{5B393715-8EAD-420C-9A3B-D25F7178E3B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0" name="Line 1">
          <a:extLst>
            <a:ext uri="{FF2B5EF4-FFF2-40B4-BE49-F238E27FC236}">
              <a16:creationId xmlns:a16="http://schemas.microsoft.com/office/drawing/2014/main" id="{8467AC8D-DD7D-48BF-8BF6-45E0A039D52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51" name="Line 1">
          <a:extLst>
            <a:ext uri="{FF2B5EF4-FFF2-40B4-BE49-F238E27FC236}">
              <a16:creationId xmlns:a16="http://schemas.microsoft.com/office/drawing/2014/main" id="{7C98CE82-4269-4660-A6C5-C4D3AA1E69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52" name="Line 1">
          <a:extLst>
            <a:ext uri="{FF2B5EF4-FFF2-40B4-BE49-F238E27FC236}">
              <a16:creationId xmlns:a16="http://schemas.microsoft.com/office/drawing/2014/main" id="{A30C4548-4FBD-4DE4-87B7-9AFE9B87D0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3" name="Line 1">
          <a:extLst>
            <a:ext uri="{FF2B5EF4-FFF2-40B4-BE49-F238E27FC236}">
              <a16:creationId xmlns:a16="http://schemas.microsoft.com/office/drawing/2014/main" id="{DC5F6BEA-88DE-40E0-8D6F-0099CAB2A55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4" name="Line 1">
          <a:extLst>
            <a:ext uri="{FF2B5EF4-FFF2-40B4-BE49-F238E27FC236}">
              <a16:creationId xmlns:a16="http://schemas.microsoft.com/office/drawing/2014/main" id="{E4BF33A1-44A8-4102-8EFA-370FA291C6D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5" name="Line 1">
          <a:extLst>
            <a:ext uri="{FF2B5EF4-FFF2-40B4-BE49-F238E27FC236}">
              <a16:creationId xmlns:a16="http://schemas.microsoft.com/office/drawing/2014/main" id="{374F0FA1-6345-4F7C-BF4C-F67091573A7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6" name="Line 1">
          <a:extLst>
            <a:ext uri="{FF2B5EF4-FFF2-40B4-BE49-F238E27FC236}">
              <a16:creationId xmlns:a16="http://schemas.microsoft.com/office/drawing/2014/main" id="{61E8B8F5-801F-4305-880F-B5A7ED8B865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7" name="Line 1">
          <a:extLst>
            <a:ext uri="{FF2B5EF4-FFF2-40B4-BE49-F238E27FC236}">
              <a16:creationId xmlns:a16="http://schemas.microsoft.com/office/drawing/2014/main" id="{4FB258DF-BF19-406D-B610-E69493B4DCA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8" name="Line 1">
          <a:extLst>
            <a:ext uri="{FF2B5EF4-FFF2-40B4-BE49-F238E27FC236}">
              <a16:creationId xmlns:a16="http://schemas.microsoft.com/office/drawing/2014/main" id="{D5E811C8-55B1-417D-9E60-DAA6D71CDD4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9" name="Line 1">
          <a:extLst>
            <a:ext uri="{FF2B5EF4-FFF2-40B4-BE49-F238E27FC236}">
              <a16:creationId xmlns:a16="http://schemas.microsoft.com/office/drawing/2014/main" id="{6F243344-6095-4C4C-846B-3ECC4622B06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0" name="Line 1">
          <a:extLst>
            <a:ext uri="{FF2B5EF4-FFF2-40B4-BE49-F238E27FC236}">
              <a16:creationId xmlns:a16="http://schemas.microsoft.com/office/drawing/2014/main" id="{92A618A8-EF48-4926-9F6A-46EEC9FCE19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1" name="Line 1">
          <a:extLst>
            <a:ext uri="{FF2B5EF4-FFF2-40B4-BE49-F238E27FC236}">
              <a16:creationId xmlns:a16="http://schemas.microsoft.com/office/drawing/2014/main" id="{6A2E12DD-86D9-4720-86E8-715D556339E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2" name="Line 1">
          <a:extLst>
            <a:ext uri="{FF2B5EF4-FFF2-40B4-BE49-F238E27FC236}">
              <a16:creationId xmlns:a16="http://schemas.microsoft.com/office/drawing/2014/main" id="{417C6B3B-2862-4C0E-8794-684C7681DBC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3" name="Line 1">
          <a:extLst>
            <a:ext uri="{FF2B5EF4-FFF2-40B4-BE49-F238E27FC236}">
              <a16:creationId xmlns:a16="http://schemas.microsoft.com/office/drawing/2014/main" id="{15E75F7C-9E67-4E30-B251-712D81656A4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4" name="Line 1">
          <a:extLst>
            <a:ext uri="{FF2B5EF4-FFF2-40B4-BE49-F238E27FC236}">
              <a16:creationId xmlns:a16="http://schemas.microsoft.com/office/drawing/2014/main" id="{E848934B-329E-4877-8A67-CB8386A34B7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5" name="Line 1">
          <a:extLst>
            <a:ext uri="{FF2B5EF4-FFF2-40B4-BE49-F238E27FC236}">
              <a16:creationId xmlns:a16="http://schemas.microsoft.com/office/drawing/2014/main" id="{92E3A0F7-75EA-4C74-9AA3-2B0A4007A80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6" name="Line 1">
          <a:extLst>
            <a:ext uri="{FF2B5EF4-FFF2-40B4-BE49-F238E27FC236}">
              <a16:creationId xmlns:a16="http://schemas.microsoft.com/office/drawing/2014/main" id="{F9B46922-B654-4617-9AA2-1EE92E348A2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7" name="Line 1">
          <a:extLst>
            <a:ext uri="{FF2B5EF4-FFF2-40B4-BE49-F238E27FC236}">
              <a16:creationId xmlns:a16="http://schemas.microsoft.com/office/drawing/2014/main" id="{6520FCF8-5632-4DFB-81DB-3A342D0DA45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8" name="Line 1">
          <a:extLst>
            <a:ext uri="{FF2B5EF4-FFF2-40B4-BE49-F238E27FC236}">
              <a16:creationId xmlns:a16="http://schemas.microsoft.com/office/drawing/2014/main" id="{278E8312-41BD-482F-8E47-F8C859D1D13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9" name="Line 1">
          <a:extLst>
            <a:ext uri="{FF2B5EF4-FFF2-40B4-BE49-F238E27FC236}">
              <a16:creationId xmlns:a16="http://schemas.microsoft.com/office/drawing/2014/main" id="{BA418220-F33A-4230-9881-609666E8FA2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0" name="Line 1">
          <a:extLst>
            <a:ext uri="{FF2B5EF4-FFF2-40B4-BE49-F238E27FC236}">
              <a16:creationId xmlns:a16="http://schemas.microsoft.com/office/drawing/2014/main" id="{1D763EE0-05AB-490E-84CF-7D885534915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1" name="Line 1">
          <a:extLst>
            <a:ext uri="{FF2B5EF4-FFF2-40B4-BE49-F238E27FC236}">
              <a16:creationId xmlns:a16="http://schemas.microsoft.com/office/drawing/2014/main" id="{5C9157FC-100C-49A8-B5D0-9B0676890C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2" name="Line 1">
          <a:extLst>
            <a:ext uri="{FF2B5EF4-FFF2-40B4-BE49-F238E27FC236}">
              <a16:creationId xmlns:a16="http://schemas.microsoft.com/office/drawing/2014/main" id="{F3188934-B91A-4031-967C-786A135A4C0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3" name="Line 1">
          <a:extLst>
            <a:ext uri="{FF2B5EF4-FFF2-40B4-BE49-F238E27FC236}">
              <a16:creationId xmlns:a16="http://schemas.microsoft.com/office/drawing/2014/main" id="{F98BEEE9-F0A1-430B-AA12-343B4941D9F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4" name="Line 1">
          <a:extLst>
            <a:ext uri="{FF2B5EF4-FFF2-40B4-BE49-F238E27FC236}">
              <a16:creationId xmlns:a16="http://schemas.microsoft.com/office/drawing/2014/main" id="{56E57965-B384-4B86-9E9E-977BEDC87F3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5" name="Line 1">
          <a:extLst>
            <a:ext uri="{FF2B5EF4-FFF2-40B4-BE49-F238E27FC236}">
              <a16:creationId xmlns:a16="http://schemas.microsoft.com/office/drawing/2014/main" id="{0F0D7962-DA52-4C29-B042-FC2BF9286B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6" name="Line 1">
          <a:extLst>
            <a:ext uri="{FF2B5EF4-FFF2-40B4-BE49-F238E27FC236}">
              <a16:creationId xmlns:a16="http://schemas.microsoft.com/office/drawing/2014/main" id="{6B60DCBD-0744-4466-A03B-B885639158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7" name="Line 1">
          <a:extLst>
            <a:ext uri="{FF2B5EF4-FFF2-40B4-BE49-F238E27FC236}">
              <a16:creationId xmlns:a16="http://schemas.microsoft.com/office/drawing/2014/main" id="{B57F6439-0959-45D3-90FE-113307E30E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8" name="Line 1">
          <a:extLst>
            <a:ext uri="{FF2B5EF4-FFF2-40B4-BE49-F238E27FC236}">
              <a16:creationId xmlns:a16="http://schemas.microsoft.com/office/drawing/2014/main" id="{D9E466E1-9F4B-4A61-ABB6-81EE016BE0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9" name="Line 1">
          <a:extLst>
            <a:ext uri="{FF2B5EF4-FFF2-40B4-BE49-F238E27FC236}">
              <a16:creationId xmlns:a16="http://schemas.microsoft.com/office/drawing/2014/main" id="{B3C18DBA-DC9B-4A21-8B53-66250D199A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0" name="Line 1">
          <a:extLst>
            <a:ext uri="{FF2B5EF4-FFF2-40B4-BE49-F238E27FC236}">
              <a16:creationId xmlns:a16="http://schemas.microsoft.com/office/drawing/2014/main" id="{7B51E97A-0D9D-44C7-A129-1389679E623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1" name="Line 1">
          <a:extLst>
            <a:ext uri="{FF2B5EF4-FFF2-40B4-BE49-F238E27FC236}">
              <a16:creationId xmlns:a16="http://schemas.microsoft.com/office/drawing/2014/main" id="{68DDB8FC-8A93-4A33-8FB9-24D8B968C66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2" name="Line 1">
          <a:extLst>
            <a:ext uri="{FF2B5EF4-FFF2-40B4-BE49-F238E27FC236}">
              <a16:creationId xmlns:a16="http://schemas.microsoft.com/office/drawing/2014/main" id="{092E0989-4109-44D2-BFFB-5D8A6CBA1F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3" name="Line 1">
          <a:extLst>
            <a:ext uri="{FF2B5EF4-FFF2-40B4-BE49-F238E27FC236}">
              <a16:creationId xmlns:a16="http://schemas.microsoft.com/office/drawing/2014/main" id="{54E9FCFB-FC2F-4610-89C2-FB834711549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4" name="Line 1">
          <a:extLst>
            <a:ext uri="{FF2B5EF4-FFF2-40B4-BE49-F238E27FC236}">
              <a16:creationId xmlns:a16="http://schemas.microsoft.com/office/drawing/2014/main" id="{212937D1-4CFD-464D-AF12-890829D00C1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5" name="Line 1">
          <a:extLst>
            <a:ext uri="{FF2B5EF4-FFF2-40B4-BE49-F238E27FC236}">
              <a16:creationId xmlns:a16="http://schemas.microsoft.com/office/drawing/2014/main" id="{BAD1DD74-B653-47FE-B4FF-26EAEACE98A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6" name="Line 1">
          <a:extLst>
            <a:ext uri="{FF2B5EF4-FFF2-40B4-BE49-F238E27FC236}">
              <a16:creationId xmlns:a16="http://schemas.microsoft.com/office/drawing/2014/main" id="{29ACC6CD-189D-4C8E-8020-B6F3948D2A0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7" name="Line 1">
          <a:extLst>
            <a:ext uri="{FF2B5EF4-FFF2-40B4-BE49-F238E27FC236}">
              <a16:creationId xmlns:a16="http://schemas.microsoft.com/office/drawing/2014/main" id="{160A700D-FD37-4FF0-94EF-E0229909707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8" name="Line 1">
          <a:extLst>
            <a:ext uri="{FF2B5EF4-FFF2-40B4-BE49-F238E27FC236}">
              <a16:creationId xmlns:a16="http://schemas.microsoft.com/office/drawing/2014/main" id="{4FFBB90C-FE27-48C7-86B1-25505FE5E93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9" name="Line 1">
          <a:extLst>
            <a:ext uri="{FF2B5EF4-FFF2-40B4-BE49-F238E27FC236}">
              <a16:creationId xmlns:a16="http://schemas.microsoft.com/office/drawing/2014/main" id="{1F5900B5-25EC-4ACA-9A07-13E46B17566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0" name="Line 1">
          <a:extLst>
            <a:ext uri="{FF2B5EF4-FFF2-40B4-BE49-F238E27FC236}">
              <a16:creationId xmlns:a16="http://schemas.microsoft.com/office/drawing/2014/main" id="{924579DE-3E41-4C7A-9B55-DE72E757BB3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1" name="Line 1">
          <a:extLst>
            <a:ext uri="{FF2B5EF4-FFF2-40B4-BE49-F238E27FC236}">
              <a16:creationId xmlns:a16="http://schemas.microsoft.com/office/drawing/2014/main" id="{FDA1F929-58E3-4BF5-81AE-C43AD9FFEEF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2" name="Line 1">
          <a:extLst>
            <a:ext uri="{FF2B5EF4-FFF2-40B4-BE49-F238E27FC236}">
              <a16:creationId xmlns:a16="http://schemas.microsoft.com/office/drawing/2014/main" id="{1F055F23-D60F-4B9D-8B89-2F203F77BC0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3" name="Line 1">
          <a:extLst>
            <a:ext uri="{FF2B5EF4-FFF2-40B4-BE49-F238E27FC236}">
              <a16:creationId xmlns:a16="http://schemas.microsoft.com/office/drawing/2014/main" id="{32E69747-DF96-4046-95B6-099CE82065B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4" name="Line 1">
          <a:extLst>
            <a:ext uri="{FF2B5EF4-FFF2-40B4-BE49-F238E27FC236}">
              <a16:creationId xmlns:a16="http://schemas.microsoft.com/office/drawing/2014/main" id="{FAF14026-09A0-4856-BCC8-31198104597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5" name="Line 1">
          <a:extLst>
            <a:ext uri="{FF2B5EF4-FFF2-40B4-BE49-F238E27FC236}">
              <a16:creationId xmlns:a16="http://schemas.microsoft.com/office/drawing/2014/main" id="{F9658318-4AC3-4FE8-BA81-7FB25F06098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6" name="Line 1">
          <a:extLst>
            <a:ext uri="{FF2B5EF4-FFF2-40B4-BE49-F238E27FC236}">
              <a16:creationId xmlns:a16="http://schemas.microsoft.com/office/drawing/2014/main" id="{8DB04D43-6078-4E26-A539-57EBB4270CE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7" name="Line 1">
          <a:extLst>
            <a:ext uri="{FF2B5EF4-FFF2-40B4-BE49-F238E27FC236}">
              <a16:creationId xmlns:a16="http://schemas.microsoft.com/office/drawing/2014/main" id="{4369C599-243F-4F51-9E0E-473F4AFDB60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8" name="Line 1">
          <a:extLst>
            <a:ext uri="{FF2B5EF4-FFF2-40B4-BE49-F238E27FC236}">
              <a16:creationId xmlns:a16="http://schemas.microsoft.com/office/drawing/2014/main" id="{24F40FFA-02A9-492F-8BF1-81CEF188639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9" name="Line 1">
          <a:extLst>
            <a:ext uri="{FF2B5EF4-FFF2-40B4-BE49-F238E27FC236}">
              <a16:creationId xmlns:a16="http://schemas.microsoft.com/office/drawing/2014/main" id="{124E6419-FE58-48D5-ABFD-2E8CAA75BB1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0" name="Line 1">
          <a:extLst>
            <a:ext uri="{FF2B5EF4-FFF2-40B4-BE49-F238E27FC236}">
              <a16:creationId xmlns:a16="http://schemas.microsoft.com/office/drawing/2014/main" id="{994082EF-0178-40FB-8666-8C2976AE7F0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1" name="Line 1">
          <a:extLst>
            <a:ext uri="{FF2B5EF4-FFF2-40B4-BE49-F238E27FC236}">
              <a16:creationId xmlns:a16="http://schemas.microsoft.com/office/drawing/2014/main" id="{9622BE73-D462-4094-8AC5-6610D26B6A2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2" name="Line 1">
          <a:extLst>
            <a:ext uri="{FF2B5EF4-FFF2-40B4-BE49-F238E27FC236}">
              <a16:creationId xmlns:a16="http://schemas.microsoft.com/office/drawing/2014/main" id="{A7616F42-36C0-46C6-AA65-A1F82D6F3BA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3" name="Line 1">
          <a:extLst>
            <a:ext uri="{FF2B5EF4-FFF2-40B4-BE49-F238E27FC236}">
              <a16:creationId xmlns:a16="http://schemas.microsoft.com/office/drawing/2014/main" id="{B33D7DB9-ED8C-4412-8591-4BCD8D7FFEA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4" name="Line 1">
          <a:extLst>
            <a:ext uri="{FF2B5EF4-FFF2-40B4-BE49-F238E27FC236}">
              <a16:creationId xmlns:a16="http://schemas.microsoft.com/office/drawing/2014/main" id="{04019553-B1BA-4B57-9830-8501F03ACD9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5" name="Line 1">
          <a:extLst>
            <a:ext uri="{FF2B5EF4-FFF2-40B4-BE49-F238E27FC236}">
              <a16:creationId xmlns:a16="http://schemas.microsoft.com/office/drawing/2014/main" id="{CFDE9B7E-D2A7-4B96-A435-34CE07B8CA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6" name="Line 1">
          <a:extLst>
            <a:ext uri="{FF2B5EF4-FFF2-40B4-BE49-F238E27FC236}">
              <a16:creationId xmlns:a16="http://schemas.microsoft.com/office/drawing/2014/main" id="{4DBE7803-6BAE-459D-81C0-734200D47A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7" name="Line 1">
          <a:extLst>
            <a:ext uri="{FF2B5EF4-FFF2-40B4-BE49-F238E27FC236}">
              <a16:creationId xmlns:a16="http://schemas.microsoft.com/office/drawing/2014/main" id="{209B3B58-F84D-44D4-A091-BD6342E1A8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8" name="Line 1">
          <a:extLst>
            <a:ext uri="{FF2B5EF4-FFF2-40B4-BE49-F238E27FC236}">
              <a16:creationId xmlns:a16="http://schemas.microsoft.com/office/drawing/2014/main" id="{BB242F57-8C72-4816-A42B-BFD47A694E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9" name="Line 1">
          <a:extLst>
            <a:ext uri="{FF2B5EF4-FFF2-40B4-BE49-F238E27FC236}">
              <a16:creationId xmlns:a16="http://schemas.microsoft.com/office/drawing/2014/main" id="{7D241682-F745-4966-A173-BA940F87B74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0" name="Line 1">
          <a:extLst>
            <a:ext uri="{FF2B5EF4-FFF2-40B4-BE49-F238E27FC236}">
              <a16:creationId xmlns:a16="http://schemas.microsoft.com/office/drawing/2014/main" id="{DD1FD7A6-FC6D-4797-B2EB-8CF61AD8927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1" name="Line 1">
          <a:extLst>
            <a:ext uri="{FF2B5EF4-FFF2-40B4-BE49-F238E27FC236}">
              <a16:creationId xmlns:a16="http://schemas.microsoft.com/office/drawing/2014/main" id="{D51727C7-4DD9-4930-8C05-CAB9A3AAFB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2" name="Line 1">
          <a:extLst>
            <a:ext uri="{FF2B5EF4-FFF2-40B4-BE49-F238E27FC236}">
              <a16:creationId xmlns:a16="http://schemas.microsoft.com/office/drawing/2014/main" id="{C8FEFE7C-CD02-4519-BA0E-7B446D6C8B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3" name="Line 1">
          <a:extLst>
            <a:ext uri="{FF2B5EF4-FFF2-40B4-BE49-F238E27FC236}">
              <a16:creationId xmlns:a16="http://schemas.microsoft.com/office/drawing/2014/main" id="{7B837A0C-5492-4375-B5BD-D803F44FBC9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4" name="Line 1">
          <a:extLst>
            <a:ext uri="{FF2B5EF4-FFF2-40B4-BE49-F238E27FC236}">
              <a16:creationId xmlns:a16="http://schemas.microsoft.com/office/drawing/2014/main" id="{09FBAE1C-874F-4AD0-9AAA-5FAFE01CF4A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5" name="Line 1">
          <a:extLst>
            <a:ext uri="{FF2B5EF4-FFF2-40B4-BE49-F238E27FC236}">
              <a16:creationId xmlns:a16="http://schemas.microsoft.com/office/drawing/2014/main" id="{AA82F877-F864-41AE-A909-2F5F5095C3E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6" name="Line 1">
          <a:extLst>
            <a:ext uri="{FF2B5EF4-FFF2-40B4-BE49-F238E27FC236}">
              <a16:creationId xmlns:a16="http://schemas.microsoft.com/office/drawing/2014/main" id="{AA48A9DC-D416-4CC1-A1D2-8219F6FE6EE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7" name="Line 1">
          <a:extLst>
            <a:ext uri="{FF2B5EF4-FFF2-40B4-BE49-F238E27FC236}">
              <a16:creationId xmlns:a16="http://schemas.microsoft.com/office/drawing/2014/main" id="{95026C53-6438-478E-BDE1-0E643B9600C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8" name="Line 1">
          <a:extLst>
            <a:ext uri="{FF2B5EF4-FFF2-40B4-BE49-F238E27FC236}">
              <a16:creationId xmlns:a16="http://schemas.microsoft.com/office/drawing/2014/main" id="{084C380E-16F8-4A2A-B9EB-DE40032A1FF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9" name="Line 1">
          <a:extLst>
            <a:ext uri="{FF2B5EF4-FFF2-40B4-BE49-F238E27FC236}">
              <a16:creationId xmlns:a16="http://schemas.microsoft.com/office/drawing/2014/main" id="{ADE2B0E7-C218-4E38-B7A0-5072CFB9457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0" name="Line 1">
          <a:extLst>
            <a:ext uri="{FF2B5EF4-FFF2-40B4-BE49-F238E27FC236}">
              <a16:creationId xmlns:a16="http://schemas.microsoft.com/office/drawing/2014/main" id="{830DC600-9A57-4B1D-970D-AE0DDB809A0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1" name="Line 1">
          <a:extLst>
            <a:ext uri="{FF2B5EF4-FFF2-40B4-BE49-F238E27FC236}">
              <a16:creationId xmlns:a16="http://schemas.microsoft.com/office/drawing/2014/main" id="{98462CD1-19D9-46E4-AED6-8C623EC2285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2" name="Line 1">
          <a:extLst>
            <a:ext uri="{FF2B5EF4-FFF2-40B4-BE49-F238E27FC236}">
              <a16:creationId xmlns:a16="http://schemas.microsoft.com/office/drawing/2014/main" id="{8CD33DD8-CE66-4965-B297-6C99D7011CE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3" name="Line 1">
          <a:extLst>
            <a:ext uri="{FF2B5EF4-FFF2-40B4-BE49-F238E27FC236}">
              <a16:creationId xmlns:a16="http://schemas.microsoft.com/office/drawing/2014/main" id="{48CDDFC6-627E-4C03-9DCC-51E1B3B8DC6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4" name="Line 1">
          <a:extLst>
            <a:ext uri="{FF2B5EF4-FFF2-40B4-BE49-F238E27FC236}">
              <a16:creationId xmlns:a16="http://schemas.microsoft.com/office/drawing/2014/main" id="{8A695B14-8A7F-4CDC-B66F-27A5B7FC28A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5" name="Line 1">
          <a:extLst>
            <a:ext uri="{FF2B5EF4-FFF2-40B4-BE49-F238E27FC236}">
              <a16:creationId xmlns:a16="http://schemas.microsoft.com/office/drawing/2014/main" id="{E4DBAFE0-3484-4643-92E4-20D72B4C147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6" name="Line 1">
          <a:extLst>
            <a:ext uri="{FF2B5EF4-FFF2-40B4-BE49-F238E27FC236}">
              <a16:creationId xmlns:a16="http://schemas.microsoft.com/office/drawing/2014/main" id="{679B9E4B-749B-4034-A0A2-DBF76ECC03A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7" name="Line 1">
          <a:extLst>
            <a:ext uri="{FF2B5EF4-FFF2-40B4-BE49-F238E27FC236}">
              <a16:creationId xmlns:a16="http://schemas.microsoft.com/office/drawing/2014/main" id="{9E09599C-BD27-4DB8-9BE5-4BC6411D112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8" name="Line 1">
          <a:extLst>
            <a:ext uri="{FF2B5EF4-FFF2-40B4-BE49-F238E27FC236}">
              <a16:creationId xmlns:a16="http://schemas.microsoft.com/office/drawing/2014/main" id="{0E96D80A-9350-43F8-9731-E89B8DC494B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9" name="Line 1">
          <a:extLst>
            <a:ext uri="{FF2B5EF4-FFF2-40B4-BE49-F238E27FC236}">
              <a16:creationId xmlns:a16="http://schemas.microsoft.com/office/drawing/2014/main" id="{7F06C71D-B8F1-4FA9-9A3B-E8D360D5028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0" name="Line 1">
          <a:extLst>
            <a:ext uri="{FF2B5EF4-FFF2-40B4-BE49-F238E27FC236}">
              <a16:creationId xmlns:a16="http://schemas.microsoft.com/office/drawing/2014/main" id="{ACD26979-7166-4B96-B8F8-FFEB10BE3D0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1" name="Line 1">
          <a:extLst>
            <a:ext uri="{FF2B5EF4-FFF2-40B4-BE49-F238E27FC236}">
              <a16:creationId xmlns:a16="http://schemas.microsoft.com/office/drawing/2014/main" id="{674B2664-E844-4B5B-8D2E-46ABE373325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2" name="Line 1">
          <a:extLst>
            <a:ext uri="{FF2B5EF4-FFF2-40B4-BE49-F238E27FC236}">
              <a16:creationId xmlns:a16="http://schemas.microsoft.com/office/drawing/2014/main" id="{30BDBECC-337C-4578-8312-1ED348DAB2E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3" name="Line 1">
          <a:extLst>
            <a:ext uri="{FF2B5EF4-FFF2-40B4-BE49-F238E27FC236}">
              <a16:creationId xmlns:a16="http://schemas.microsoft.com/office/drawing/2014/main" id="{A0DD7778-CB8E-4AA1-A5C8-93E05B803EB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4" name="Line 1">
          <a:extLst>
            <a:ext uri="{FF2B5EF4-FFF2-40B4-BE49-F238E27FC236}">
              <a16:creationId xmlns:a16="http://schemas.microsoft.com/office/drawing/2014/main" id="{EC581874-612F-4CDA-9D8A-6C57ED168AC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5" name="Line 1">
          <a:extLst>
            <a:ext uri="{FF2B5EF4-FFF2-40B4-BE49-F238E27FC236}">
              <a16:creationId xmlns:a16="http://schemas.microsoft.com/office/drawing/2014/main" id="{0A87157F-3324-421D-B63E-4CFE3DF560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6" name="Line 1">
          <a:extLst>
            <a:ext uri="{FF2B5EF4-FFF2-40B4-BE49-F238E27FC236}">
              <a16:creationId xmlns:a16="http://schemas.microsoft.com/office/drawing/2014/main" id="{B9A0B726-6814-4011-A5E6-0C1B8A5A98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7" name="Line 1">
          <a:extLst>
            <a:ext uri="{FF2B5EF4-FFF2-40B4-BE49-F238E27FC236}">
              <a16:creationId xmlns:a16="http://schemas.microsoft.com/office/drawing/2014/main" id="{F999BD33-9E65-4F75-915D-2434D4F8C6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8" name="Line 1">
          <a:extLst>
            <a:ext uri="{FF2B5EF4-FFF2-40B4-BE49-F238E27FC236}">
              <a16:creationId xmlns:a16="http://schemas.microsoft.com/office/drawing/2014/main" id="{B8571236-AE0C-462D-B4BC-F47AC05A21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9" name="Line 1">
          <a:extLst>
            <a:ext uri="{FF2B5EF4-FFF2-40B4-BE49-F238E27FC236}">
              <a16:creationId xmlns:a16="http://schemas.microsoft.com/office/drawing/2014/main" id="{D99425D4-D48E-42A1-8872-A4A627320DB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0" name="Line 1">
          <a:extLst>
            <a:ext uri="{FF2B5EF4-FFF2-40B4-BE49-F238E27FC236}">
              <a16:creationId xmlns:a16="http://schemas.microsoft.com/office/drawing/2014/main" id="{43C87CB2-2F38-4FC1-9F69-41800CC8597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1" name="Line 1">
          <a:extLst>
            <a:ext uri="{FF2B5EF4-FFF2-40B4-BE49-F238E27FC236}">
              <a16:creationId xmlns:a16="http://schemas.microsoft.com/office/drawing/2014/main" id="{C5EB9B0F-4108-4CF0-9346-01C65FA496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2" name="Line 1">
          <a:extLst>
            <a:ext uri="{FF2B5EF4-FFF2-40B4-BE49-F238E27FC236}">
              <a16:creationId xmlns:a16="http://schemas.microsoft.com/office/drawing/2014/main" id="{A902789C-C0E7-452E-8E2E-229E8FA8AE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3" name="Line 1">
          <a:extLst>
            <a:ext uri="{FF2B5EF4-FFF2-40B4-BE49-F238E27FC236}">
              <a16:creationId xmlns:a16="http://schemas.microsoft.com/office/drawing/2014/main" id="{ED590A61-B5BD-4F4A-AE8C-B175B5A9129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4" name="Line 1">
          <a:extLst>
            <a:ext uri="{FF2B5EF4-FFF2-40B4-BE49-F238E27FC236}">
              <a16:creationId xmlns:a16="http://schemas.microsoft.com/office/drawing/2014/main" id="{AA988BAF-429C-40D6-A7D2-5258DE614D1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5" name="Line 1">
          <a:extLst>
            <a:ext uri="{FF2B5EF4-FFF2-40B4-BE49-F238E27FC236}">
              <a16:creationId xmlns:a16="http://schemas.microsoft.com/office/drawing/2014/main" id="{51581333-5B41-476F-B7F9-C1AFA2F08D1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6" name="Line 1">
          <a:extLst>
            <a:ext uri="{FF2B5EF4-FFF2-40B4-BE49-F238E27FC236}">
              <a16:creationId xmlns:a16="http://schemas.microsoft.com/office/drawing/2014/main" id="{2E1CC7E7-CF8F-4989-8C6F-758BCA81630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7" name="Line 1">
          <a:extLst>
            <a:ext uri="{FF2B5EF4-FFF2-40B4-BE49-F238E27FC236}">
              <a16:creationId xmlns:a16="http://schemas.microsoft.com/office/drawing/2014/main" id="{DA4ED2E2-F690-41A3-A61A-53BC7ED3A74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8" name="Line 1">
          <a:extLst>
            <a:ext uri="{FF2B5EF4-FFF2-40B4-BE49-F238E27FC236}">
              <a16:creationId xmlns:a16="http://schemas.microsoft.com/office/drawing/2014/main" id="{60449811-8E86-49E2-8972-3DA9B71FEF5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9" name="Line 1">
          <a:extLst>
            <a:ext uri="{FF2B5EF4-FFF2-40B4-BE49-F238E27FC236}">
              <a16:creationId xmlns:a16="http://schemas.microsoft.com/office/drawing/2014/main" id="{B055AFF3-26B1-4FAC-94FB-EE478540089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0" name="Line 1">
          <a:extLst>
            <a:ext uri="{FF2B5EF4-FFF2-40B4-BE49-F238E27FC236}">
              <a16:creationId xmlns:a16="http://schemas.microsoft.com/office/drawing/2014/main" id="{A5C36A72-835C-4150-BDE2-A583BED4482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1" name="Line 1">
          <a:extLst>
            <a:ext uri="{FF2B5EF4-FFF2-40B4-BE49-F238E27FC236}">
              <a16:creationId xmlns:a16="http://schemas.microsoft.com/office/drawing/2014/main" id="{BCA2B182-B31F-4C26-9868-EB756C4D02B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2" name="Line 1">
          <a:extLst>
            <a:ext uri="{FF2B5EF4-FFF2-40B4-BE49-F238E27FC236}">
              <a16:creationId xmlns:a16="http://schemas.microsoft.com/office/drawing/2014/main" id="{27B1CE42-5FEA-4EAE-A0F5-DC92B0D4846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3" name="Line 1">
          <a:extLst>
            <a:ext uri="{FF2B5EF4-FFF2-40B4-BE49-F238E27FC236}">
              <a16:creationId xmlns:a16="http://schemas.microsoft.com/office/drawing/2014/main" id="{9E33DF44-5CAC-41DE-A8CC-32DF65D6DAB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4" name="Line 1">
          <a:extLst>
            <a:ext uri="{FF2B5EF4-FFF2-40B4-BE49-F238E27FC236}">
              <a16:creationId xmlns:a16="http://schemas.microsoft.com/office/drawing/2014/main" id="{3F65B781-8414-4BB5-8047-7D78E90BC6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5" name="Line 1">
          <a:extLst>
            <a:ext uri="{FF2B5EF4-FFF2-40B4-BE49-F238E27FC236}">
              <a16:creationId xmlns:a16="http://schemas.microsoft.com/office/drawing/2014/main" id="{80333809-5F56-4DCF-99D4-B1923583A3F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6" name="Line 1">
          <a:extLst>
            <a:ext uri="{FF2B5EF4-FFF2-40B4-BE49-F238E27FC236}">
              <a16:creationId xmlns:a16="http://schemas.microsoft.com/office/drawing/2014/main" id="{D089FDDD-CECB-49B1-AD67-7F2F1B15FAE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7" name="Line 1">
          <a:extLst>
            <a:ext uri="{FF2B5EF4-FFF2-40B4-BE49-F238E27FC236}">
              <a16:creationId xmlns:a16="http://schemas.microsoft.com/office/drawing/2014/main" id="{7ED4B762-D91C-4821-AB73-1E5A8ACD2A5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8" name="Line 1">
          <a:extLst>
            <a:ext uri="{FF2B5EF4-FFF2-40B4-BE49-F238E27FC236}">
              <a16:creationId xmlns:a16="http://schemas.microsoft.com/office/drawing/2014/main" id="{DDBA2F3B-56A8-44BC-9F1E-AFCD76243E9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9" name="Line 1">
          <a:extLst>
            <a:ext uri="{FF2B5EF4-FFF2-40B4-BE49-F238E27FC236}">
              <a16:creationId xmlns:a16="http://schemas.microsoft.com/office/drawing/2014/main" id="{6DF3DC4D-BA1C-454E-A900-D8966F998BB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0" name="Line 1">
          <a:extLst>
            <a:ext uri="{FF2B5EF4-FFF2-40B4-BE49-F238E27FC236}">
              <a16:creationId xmlns:a16="http://schemas.microsoft.com/office/drawing/2014/main" id="{CEC55F12-157E-412B-80F1-ECB8110D515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1" name="Line 1">
          <a:extLst>
            <a:ext uri="{FF2B5EF4-FFF2-40B4-BE49-F238E27FC236}">
              <a16:creationId xmlns:a16="http://schemas.microsoft.com/office/drawing/2014/main" id="{B1BA830E-7207-48CB-82FA-9A60B467917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2" name="Line 1">
          <a:extLst>
            <a:ext uri="{FF2B5EF4-FFF2-40B4-BE49-F238E27FC236}">
              <a16:creationId xmlns:a16="http://schemas.microsoft.com/office/drawing/2014/main" id="{BAB0C5D8-8AC0-435C-A37F-A3882CCDB8F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3" name="Line 1">
          <a:extLst>
            <a:ext uri="{FF2B5EF4-FFF2-40B4-BE49-F238E27FC236}">
              <a16:creationId xmlns:a16="http://schemas.microsoft.com/office/drawing/2014/main" id="{CA6971B4-D15E-457C-995B-9CF3E655F21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4" name="Line 1">
          <a:extLst>
            <a:ext uri="{FF2B5EF4-FFF2-40B4-BE49-F238E27FC236}">
              <a16:creationId xmlns:a16="http://schemas.microsoft.com/office/drawing/2014/main" id="{EEC84771-014C-4380-9D76-A20471964A2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5" name="Line 1">
          <a:extLst>
            <a:ext uri="{FF2B5EF4-FFF2-40B4-BE49-F238E27FC236}">
              <a16:creationId xmlns:a16="http://schemas.microsoft.com/office/drawing/2014/main" id="{BF116AE0-86E5-4A73-B5E6-400D757A6E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6" name="Line 1">
          <a:extLst>
            <a:ext uri="{FF2B5EF4-FFF2-40B4-BE49-F238E27FC236}">
              <a16:creationId xmlns:a16="http://schemas.microsoft.com/office/drawing/2014/main" id="{DA3EDFA3-6A75-4469-BF34-FFF924AFB8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7" name="Line 1">
          <a:extLst>
            <a:ext uri="{FF2B5EF4-FFF2-40B4-BE49-F238E27FC236}">
              <a16:creationId xmlns:a16="http://schemas.microsoft.com/office/drawing/2014/main" id="{65F77298-D58E-4724-9EDB-854BDBCBB1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8" name="Line 1">
          <a:extLst>
            <a:ext uri="{FF2B5EF4-FFF2-40B4-BE49-F238E27FC236}">
              <a16:creationId xmlns:a16="http://schemas.microsoft.com/office/drawing/2014/main" id="{1C6CD94E-8247-4EE3-951A-A3957C0C4C3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9" name="Line 1">
          <a:extLst>
            <a:ext uri="{FF2B5EF4-FFF2-40B4-BE49-F238E27FC236}">
              <a16:creationId xmlns:a16="http://schemas.microsoft.com/office/drawing/2014/main" id="{59B0C8B8-F4BD-486B-9217-DBE6CA48981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0" name="Line 1">
          <a:extLst>
            <a:ext uri="{FF2B5EF4-FFF2-40B4-BE49-F238E27FC236}">
              <a16:creationId xmlns:a16="http://schemas.microsoft.com/office/drawing/2014/main" id="{431E995F-2095-414B-B91D-EBFAA949D03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71" name="Line 1">
          <a:extLst>
            <a:ext uri="{FF2B5EF4-FFF2-40B4-BE49-F238E27FC236}">
              <a16:creationId xmlns:a16="http://schemas.microsoft.com/office/drawing/2014/main" id="{5EF018F3-22AB-465E-957C-3AA9A30302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72" name="Line 1">
          <a:extLst>
            <a:ext uri="{FF2B5EF4-FFF2-40B4-BE49-F238E27FC236}">
              <a16:creationId xmlns:a16="http://schemas.microsoft.com/office/drawing/2014/main" id="{83F408A0-6F12-49A7-9DB2-05521AB63C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3" name="Line 1">
          <a:extLst>
            <a:ext uri="{FF2B5EF4-FFF2-40B4-BE49-F238E27FC236}">
              <a16:creationId xmlns:a16="http://schemas.microsoft.com/office/drawing/2014/main" id="{11A414E8-7A7C-4D9D-A612-16B9D001AAC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4" name="Line 1">
          <a:extLst>
            <a:ext uri="{FF2B5EF4-FFF2-40B4-BE49-F238E27FC236}">
              <a16:creationId xmlns:a16="http://schemas.microsoft.com/office/drawing/2014/main" id="{450E633E-FA8F-434D-A446-6CCB70D2F33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5" name="Line 1">
          <a:extLst>
            <a:ext uri="{FF2B5EF4-FFF2-40B4-BE49-F238E27FC236}">
              <a16:creationId xmlns:a16="http://schemas.microsoft.com/office/drawing/2014/main" id="{6CF66C96-2DBF-4946-A53E-771825FBD2F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6" name="Line 1">
          <a:extLst>
            <a:ext uri="{FF2B5EF4-FFF2-40B4-BE49-F238E27FC236}">
              <a16:creationId xmlns:a16="http://schemas.microsoft.com/office/drawing/2014/main" id="{B875670F-6799-4A46-888D-9C9E83DC813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7" name="Line 1">
          <a:extLst>
            <a:ext uri="{FF2B5EF4-FFF2-40B4-BE49-F238E27FC236}">
              <a16:creationId xmlns:a16="http://schemas.microsoft.com/office/drawing/2014/main" id="{8D7F5AEF-0604-4A47-8887-6F7BCA6B0B9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8" name="Line 1">
          <a:extLst>
            <a:ext uri="{FF2B5EF4-FFF2-40B4-BE49-F238E27FC236}">
              <a16:creationId xmlns:a16="http://schemas.microsoft.com/office/drawing/2014/main" id="{E20BC37E-C0AD-499D-8693-4AC234E609B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9" name="Line 1">
          <a:extLst>
            <a:ext uri="{FF2B5EF4-FFF2-40B4-BE49-F238E27FC236}">
              <a16:creationId xmlns:a16="http://schemas.microsoft.com/office/drawing/2014/main" id="{337E4535-77EA-4032-92A7-6C9B4F042BB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0" name="Line 1">
          <a:extLst>
            <a:ext uri="{FF2B5EF4-FFF2-40B4-BE49-F238E27FC236}">
              <a16:creationId xmlns:a16="http://schemas.microsoft.com/office/drawing/2014/main" id="{BF2D34D2-F011-4650-9482-E6D074717E7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1" name="Line 1">
          <a:extLst>
            <a:ext uri="{FF2B5EF4-FFF2-40B4-BE49-F238E27FC236}">
              <a16:creationId xmlns:a16="http://schemas.microsoft.com/office/drawing/2014/main" id="{28BA8AB8-0D2A-41D8-96FD-332AAECD6B9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2" name="Line 1">
          <a:extLst>
            <a:ext uri="{FF2B5EF4-FFF2-40B4-BE49-F238E27FC236}">
              <a16:creationId xmlns:a16="http://schemas.microsoft.com/office/drawing/2014/main" id="{DECC7632-FA44-469F-B3CB-925A2916B2B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3" name="Line 1">
          <a:extLst>
            <a:ext uri="{FF2B5EF4-FFF2-40B4-BE49-F238E27FC236}">
              <a16:creationId xmlns:a16="http://schemas.microsoft.com/office/drawing/2014/main" id="{4102BEC4-076E-4333-9B20-187A0555DD6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4" name="Line 1">
          <a:extLst>
            <a:ext uri="{FF2B5EF4-FFF2-40B4-BE49-F238E27FC236}">
              <a16:creationId xmlns:a16="http://schemas.microsoft.com/office/drawing/2014/main" id="{FF958AD8-BB51-4CB8-BC3F-A2CE5E9558F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5" name="Line 1">
          <a:extLst>
            <a:ext uri="{FF2B5EF4-FFF2-40B4-BE49-F238E27FC236}">
              <a16:creationId xmlns:a16="http://schemas.microsoft.com/office/drawing/2014/main" id="{6D017D67-3335-4B3B-AAD4-8A6B5F5685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6" name="Line 1">
          <a:extLst>
            <a:ext uri="{FF2B5EF4-FFF2-40B4-BE49-F238E27FC236}">
              <a16:creationId xmlns:a16="http://schemas.microsoft.com/office/drawing/2014/main" id="{2E4956CF-C905-498A-9EAF-452F85EB3A7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7" name="Line 1">
          <a:extLst>
            <a:ext uri="{FF2B5EF4-FFF2-40B4-BE49-F238E27FC236}">
              <a16:creationId xmlns:a16="http://schemas.microsoft.com/office/drawing/2014/main" id="{0654C146-C0EB-4CBA-9C4A-45CF340BFC1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8" name="Line 1">
          <a:extLst>
            <a:ext uri="{FF2B5EF4-FFF2-40B4-BE49-F238E27FC236}">
              <a16:creationId xmlns:a16="http://schemas.microsoft.com/office/drawing/2014/main" id="{976AB83F-8325-484D-9BA6-7C1110A08A2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9" name="Line 1">
          <a:extLst>
            <a:ext uri="{FF2B5EF4-FFF2-40B4-BE49-F238E27FC236}">
              <a16:creationId xmlns:a16="http://schemas.microsoft.com/office/drawing/2014/main" id="{B8089099-AFB7-4CC9-90D1-0763B6F637E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0" name="Line 1">
          <a:extLst>
            <a:ext uri="{FF2B5EF4-FFF2-40B4-BE49-F238E27FC236}">
              <a16:creationId xmlns:a16="http://schemas.microsoft.com/office/drawing/2014/main" id="{1802F3C7-E9EF-4647-9407-498816F875A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1" name="Line 1">
          <a:extLst>
            <a:ext uri="{FF2B5EF4-FFF2-40B4-BE49-F238E27FC236}">
              <a16:creationId xmlns:a16="http://schemas.microsoft.com/office/drawing/2014/main" id="{0C90DE1A-D775-4A31-8FE0-325C85A468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2" name="Line 1">
          <a:extLst>
            <a:ext uri="{FF2B5EF4-FFF2-40B4-BE49-F238E27FC236}">
              <a16:creationId xmlns:a16="http://schemas.microsoft.com/office/drawing/2014/main" id="{62DFDF5D-562F-4836-A64A-F8DCE0DCA25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3" name="Line 1">
          <a:extLst>
            <a:ext uri="{FF2B5EF4-FFF2-40B4-BE49-F238E27FC236}">
              <a16:creationId xmlns:a16="http://schemas.microsoft.com/office/drawing/2014/main" id="{90902625-9B25-4A5E-A238-E8D0C16ABA1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4" name="Line 1">
          <a:extLst>
            <a:ext uri="{FF2B5EF4-FFF2-40B4-BE49-F238E27FC236}">
              <a16:creationId xmlns:a16="http://schemas.microsoft.com/office/drawing/2014/main" id="{CDB8C7DC-2C6E-4E7C-93BA-6C9D4EB2D18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5" name="Line 1">
          <a:extLst>
            <a:ext uri="{FF2B5EF4-FFF2-40B4-BE49-F238E27FC236}">
              <a16:creationId xmlns:a16="http://schemas.microsoft.com/office/drawing/2014/main" id="{ED23F339-1EE8-4D07-BCA3-3C2079C2E1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6" name="Line 1">
          <a:extLst>
            <a:ext uri="{FF2B5EF4-FFF2-40B4-BE49-F238E27FC236}">
              <a16:creationId xmlns:a16="http://schemas.microsoft.com/office/drawing/2014/main" id="{0076BEFD-2E56-4972-AE99-E0340BB828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7" name="Line 1">
          <a:extLst>
            <a:ext uri="{FF2B5EF4-FFF2-40B4-BE49-F238E27FC236}">
              <a16:creationId xmlns:a16="http://schemas.microsoft.com/office/drawing/2014/main" id="{67BC84F9-2333-42B9-8FDC-F8F84877CE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8" name="Line 1">
          <a:extLst>
            <a:ext uri="{FF2B5EF4-FFF2-40B4-BE49-F238E27FC236}">
              <a16:creationId xmlns:a16="http://schemas.microsoft.com/office/drawing/2014/main" id="{C58644B4-3DE8-4875-BC8D-01503D4E37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9" name="Line 1">
          <a:extLst>
            <a:ext uri="{FF2B5EF4-FFF2-40B4-BE49-F238E27FC236}">
              <a16:creationId xmlns:a16="http://schemas.microsoft.com/office/drawing/2014/main" id="{4C703801-437C-46CA-88EC-92DCE29222F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0" name="Line 1">
          <a:extLst>
            <a:ext uri="{FF2B5EF4-FFF2-40B4-BE49-F238E27FC236}">
              <a16:creationId xmlns:a16="http://schemas.microsoft.com/office/drawing/2014/main" id="{08A390EA-7DD1-4209-98FE-B6B87489CEC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01" name="Line 1">
          <a:extLst>
            <a:ext uri="{FF2B5EF4-FFF2-40B4-BE49-F238E27FC236}">
              <a16:creationId xmlns:a16="http://schemas.microsoft.com/office/drawing/2014/main" id="{E0C274FA-BF54-4D17-81F9-7DC1FC82DD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02" name="Line 1">
          <a:extLst>
            <a:ext uri="{FF2B5EF4-FFF2-40B4-BE49-F238E27FC236}">
              <a16:creationId xmlns:a16="http://schemas.microsoft.com/office/drawing/2014/main" id="{96EB7AA3-7A75-42BB-A2D2-4F556C5BC8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3" name="Line 1">
          <a:extLst>
            <a:ext uri="{FF2B5EF4-FFF2-40B4-BE49-F238E27FC236}">
              <a16:creationId xmlns:a16="http://schemas.microsoft.com/office/drawing/2014/main" id="{5F22E22E-3B40-48C6-B894-2D51094A2FA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4" name="Line 1">
          <a:extLst>
            <a:ext uri="{FF2B5EF4-FFF2-40B4-BE49-F238E27FC236}">
              <a16:creationId xmlns:a16="http://schemas.microsoft.com/office/drawing/2014/main" id="{7D2C8275-0451-4CC6-81B8-A83F36289CF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5" name="Line 1">
          <a:extLst>
            <a:ext uri="{FF2B5EF4-FFF2-40B4-BE49-F238E27FC236}">
              <a16:creationId xmlns:a16="http://schemas.microsoft.com/office/drawing/2014/main" id="{DE18D9F9-F391-4043-91B6-AB343C66DEF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6" name="Line 1">
          <a:extLst>
            <a:ext uri="{FF2B5EF4-FFF2-40B4-BE49-F238E27FC236}">
              <a16:creationId xmlns:a16="http://schemas.microsoft.com/office/drawing/2014/main" id="{8B28C610-9773-49F1-8B94-35786BB4934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7" name="Line 1">
          <a:extLst>
            <a:ext uri="{FF2B5EF4-FFF2-40B4-BE49-F238E27FC236}">
              <a16:creationId xmlns:a16="http://schemas.microsoft.com/office/drawing/2014/main" id="{A4B700D9-A6FD-4192-866D-A5EB02D59B1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8" name="Line 1">
          <a:extLst>
            <a:ext uri="{FF2B5EF4-FFF2-40B4-BE49-F238E27FC236}">
              <a16:creationId xmlns:a16="http://schemas.microsoft.com/office/drawing/2014/main" id="{ED926C27-BB36-4EAC-945A-8B86FB345F6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9" name="Line 1">
          <a:extLst>
            <a:ext uri="{FF2B5EF4-FFF2-40B4-BE49-F238E27FC236}">
              <a16:creationId xmlns:a16="http://schemas.microsoft.com/office/drawing/2014/main" id="{CFA7B48D-B27B-4DF6-B9AE-F4C49844B33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0" name="Line 1">
          <a:extLst>
            <a:ext uri="{FF2B5EF4-FFF2-40B4-BE49-F238E27FC236}">
              <a16:creationId xmlns:a16="http://schemas.microsoft.com/office/drawing/2014/main" id="{D651078B-3CEC-4126-B391-C64D6BB1E76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1" name="Line 1">
          <a:extLst>
            <a:ext uri="{FF2B5EF4-FFF2-40B4-BE49-F238E27FC236}">
              <a16:creationId xmlns:a16="http://schemas.microsoft.com/office/drawing/2014/main" id="{C60D3BB8-3B3D-42E0-B3A2-D3AD51DF8FE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2" name="Line 1">
          <a:extLst>
            <a:ext uri="{FF2B5EF4-FFF2-40B4-BE49-F238E27FC236}">
              <a16:creationId xmlns:a16="http://schemas.microsoft.com/office/drawing/2014/main" id="{98D221C3-B9AA-499E-910E-08B337B6084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3" name="Line 1">
          <a:extLst>
            <a:ext uri="{FF2B5EF4-FFF2-40B4-BE49-F238E27FC236}">
              <a16:creationId xmlns:a16="http://schemas.microsoft.com/office/drawing/2014/main" id="{6BC20469-1EA3-4918-ACC1-15CC7B597A8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4" name="Line 1">
          <a:extLst>
            <a:ext uri="{FF2B5EF4-FFF2-40B4-BE49-F238E27FC236}">
              <a16:creationId xmlns:a16="http://schemas.microsoft.com/office/drawing/2014/main" id="{984252D8-24ED-4B93-B153-A3424A3216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5" name="Line 1">
          <a:extLst>
            <a:ext uri="{FF2B5EF4-FFF2-40B4-BE49-F238E27FC236}">
              <a16:creationId xmlns:a16="http://schemas.microsoft.com/office/drawing/2014/main" id="{158BAFCF-6289-4833-9FDA-92C39EFDBB8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6" name="Line 1">
          <a:extLst>
            <a:ext uri="{FF2B5EF4-FFF2-40B4-BE49-F238E27FC236}">
              <a16:creationId xmlns:a16="http://schemas.microsoft.com/office/drawing/2014/main" id="{2F7B1897-122C-48B5-AD4D-46FBA3D9187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7" name="Line 1">
          <a:extLst>
            <a:ext uri="{FF2B5EF4-FFF2-40B4-BE49-F238E27FC236}">
              <a16:creationId xmlns:a16="http://schemas.microsoft.com/office/drawing/2014/main" id="{402690D7-62D9-4A9F-9B35-F4B0617CDA7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8" name="Line 1">
          <a:extLst>
            <a:ext uri="{FF2B5EF4-FFF2-40B4-BE49-F238E27FC236}">
              <a16:creationId xmlns:a16="http://schemas.microsoft.com/office/drawing/2014/main" id="{07754C52-0A93-4AD5-B13C-C3A6213D9CC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9" name="Line 1">
          <a:extLst>
            <a:ext uri="{FF2B5EF4-FFF2-40B4-BE49-F238E27FC236}">
              <a16:creationId xmlns:a16="http://schemas.microsoft.com/office/drawing/2014/main" id="{071ED499-2D8D-4236-AA59-244C8D7E862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0" name="Line 1">
          <a:extLst>
            <a:ext uri="{FF2B5EF4-FFF2-40B4-BE49-F238E27FC236}">
              <a16:creationId xmlns:a16="http://schemas.microsoft.com/office/drawing/2014/main" id="{86C7C2CF-D867-48B7-AD7F-745116F09BE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1" name="Line 1">
          <a:extLst>
            <a:ext uri="{FF2B5EF4-FFF2-40B4-BE49-F238E27FC236}">
              <a16:creationId xmlns:a16="http://schemas.microsoft.com/office/drawing/2014/main" id="{F0416BC3-020B-439F-B81B-436AB6B8BAE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2" name="Line 1">
          <a:extLst>
            <a:ext uri="{FF2B5EF4-FFF2-40B4-BE49-F238E27FC236}">
              <a16:creationId xmlns:a16="http://schemas.microsoft.com/office/drawing/2014/main" id="{BBCD741F-E686-41D1-99AD-1C93EB1B09F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3" name="Line 1">
          <a:extLst>
            <a:ext uri="{FF2B5EF4-FFF2-40B4-BE49-F238E27FC236}">
              <a16:creationId xmlns:a16="http://schemas.microsoft.com/office/drawing/2014/main" id="{CFD9688A-E8A8-4F49-92A9-AAEC93F2E7C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4" name="Line 1">
          <a:extLst>
            <a:ext uri="{FF2B5EF4-FFF2-40B4-BE49-F238E27FC236}">
              <a16:creationId xmlns:a16="http://schemas.microsoft.com/office/drawing/2014/main" id="{D517A95B-298A-42F6-8AB4-78CC1C7F331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5" name="Line 1">
          <a:extLst>
            <a:ext uri="{FF2B5EF4-FFF2-40B4-BE49-F238E27FC236}">
              <a16:creationId xmlns:a16="http://schemas.microsoft.com/office/drawing/2014/main" id="{DDEC162E-0CC2-4536-BB77-7F4518E7D99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6" name="Line 1">
          <a:extLst>
            <a:ext uri="{FF2B5EF4-FFF2-40B4-BE49-F238E27FC236}">
              <a16:creationId xmlns:a16="http://schemas.microsoft.com/office/drawing/2014/main" id="{AB3D4707-C71E-408E-AC34-1CADE823709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7" name="Line 1">
          <a:extLst>
            <a:ext uri="{FF2B5EF4-FFF2-40B4-BE49-F238E27FC236}">
              <a16:creationId xmlns:a16="http://schemas.microsoft.com/office/drawing/2014/main" id="{665EBB94-B8CF-4B3B-BC75-EB05BDEB20F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8" name="Line 1">
          <a:extLst>
            <a:ext uri="{FF2B5EF4-FFF2-40B4-BE49-F238E27FC236}">
              <a16:creationId xmlns:a16="http://schemas.microsoft.com/office/drawing/2014/main" id="{91FC13A5-27D1-45C1-9568-3BDD111E8AF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29" name="Line 1">
          <a:extLst>
            <a:ext uri="{FF2B5EF4-FFF2-40B4-BE49-F238E27FC236}">
              <a16:creationId xmlns:a16="http://schemas.microsoft.com/office/drawing/2014/main" id="{7B03253B-ADE8-4BB0-AA51-A026A2FF61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0" name="Line 1">
          <a:extLst>
            <a:ext uri="{FF2B5EF4-FFF2-40B4-BE49-F238E27FC236}">
              <a16:creationId xmlns:a16="http://schemas.microsoft.com/office/drawing/2014/main" id="{277A1982-C92B-49C6-ADFD-4E8AD2DF48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31" name="Line 1">
          <a:extLst>
            <a:ext uri="{FF2B5EF4-FFF2-40B4-BE49-F238E27FC236}">
              <a16:creationId xmlns:a16="http://schemas.microsoft.com/office/drawing/2014/main" id="{346314FE-70EC-4E52-9249-1B153E2F3FD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32" name="Line 1">
          <a:extLst>
            <a:ext uri="{FF2B5EF4-FFF2-40B4-BE49-F238E27FC236}">
              <a16:creationId xmlns:a16="http://schemas.microsoft.com/office/drawing/2014/main" id="{CE61AC2A-6AA6-4A90-8633-F07F929E36C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3" name="Line 1">
          <a:extLst>
            <a:ext uri="{FF2B5EF4-FFF2-40B4-BE49-F238E27FC236}">
              <a16:creationId xmlns:a16="http://schemas.microsoft.com/office/drawing/2014/main" id="{7B369277-32FF-440B-B319-3E597B5C28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4" name="Line 1">
          <a:extLst>
            <a:ext uri="{FF2B5EF4-FFF2-40B4-BE49-F238E27FC236}">
              <a16:creationId xmlns:a16="http://schemas.microsoft.com/office/drawing/2014/main" id="{BD4906FD-5A20-4E01-8635-B9572FD63F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5" name="Line 1">
          <a:extLst>
            <a:ext uri="{FF2B5EF4-FFF2-40B4-BE49-F238E27FC236}">
              <a16:creationId xmlns:a16="http://schemas.microsoft.com/office/drawing/2014/main" id="{17D8811B-A9D6-4695-B48E-A865C2DD26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6" name="Line 1">
          <a:extLst>
            <a:ext uri="{FF2B5EF4-FFF2-40B4-BE49-F238E27FC236}">
              <a16:creationId xmlns:a16="http://schemas.microsoft.com/office/drawing/2014/main" id="{269DDE49-064E-4B7F-ABB3-E1D87687D9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7" name="Line 1">
          <a:extLst>
            <a:ext uri="{FF2B5EF4-FFF2-40B4-BE49-F238E27FC236}">
              <a16:creationId xmlns:a16="http://schemas.microsoft.com/office/drawing/2014/main" id="{24769171-D91E-438C-AAD3-70EC288A05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8" name="Line 1">
          <a:extLst>
            <a:ext uri="{FF2B5EF4-FFF2-40B4-BE49-F238E27FC236}">
              <a16:creationId xmlns:a16="http://schemas.microsoft.com/office/drawing/2014/main" id="{DA975729-9517-41D6-9E7E-31C84C081D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9" name="Line 1">
          <a:extLst>
            <a:ext uri="{FF2B5EF4-FFF2-40B4-BE49-F238E27FC236}">
              <a16:creationId xmlns:a16="http://schemas.microsoft.com/office/drawing/2014/main" id="{47B279D7-18DC-442D-9881-ED54D0DB0D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0" name="Line 1">
          <a:extLst>
            <a:ext uri="{FF2B5EF4-FFF2-40B4-BE49-F238E27FC236}">
              <a16:creationId xmlns:a16="http://schemas.microsoft.com/office/drawing/2014/main" id="{C048ED03-818B-4CE2-ADC1-E48FC49854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1" name="Line 1">
          <a:extLst>
            <a:ext uri="{FF2B5EF4-FFF2-40B4-BE49-F238E27FC236}">
              <a16:creationId xmlns:a16="http://schemas.microsoft.com/office/drawing/2014/main" id="{BD8E1DDD-E1DB-41AA-A015-2E3203898B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2" name="Line 1">
          <a:extLst>
            <a:ext uri="{FF2B5EF4-FFF2-40B4-BE49-F238E27FC236}">
              <a16:creationId xmlns:a16="http://schemas.microsoft.com/office/drawing/2014/main" id="{DCB5CD0D-3E15-4BD2-A864-19BD16AD11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3" name="Line 1">
          <a:extLst>
            <a:ext uri="{FF2B5EF4-FFF2-40B4-BE49-F238E27FC236}">
              <a16:creationId xmlns:a16="http://schemas.microsoft.com/office/drawing/2014/main" id="{703019D1-2D40-4C92-9EB1-4770A9CE80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4" name="Line 1">
          <a:extLst>
            <a:ext uri="{FF2B5EF4-FFF2-40B4-BE49-F238E27FC236}">
              <a16:creationId xmlns:a16="http://schemas.microsoft.com/office/drawing/2014/main" id="{56E2D74F-FF30-4A59-8F4C-F3CB9BBDD2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5" name="Line 1">
          <a:extLst>
            <a:ext uri="{FF2B5EF4-FFF2-40B4-BE49-F238E27FC236}">
              <a16:creationId xmlns:a16="http://schemas.microsoft.com/office/drawing/2014/main" id="{0C085CD5-3F19-4F90-A11E-E1C41B459D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6" name="Line 1">
          <a:extLst>
            <a:ext uri="{FF2B5EF4-FFF2-40B4-BE49-F238E27FC236}">
              <a16:creationId xmlns:a16="http://schemas.microsoft.com/office/drawing/2014/main" id="{812B9CF3-7E46-451B-B311-D6B5E39375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7" name="Line 1">
          <a:extLst>
            <a:ext uri="{FF2B5EF4-FFF2-40B4-BE49-F238E27FC236}">
              <a16:creationId xmlns:a16="http://schemas.microsoft.com/office/drawing/2014/main" id="{27E505BA-F37C-47E8-83AC-E9CE048154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8" name="Line 1">
          <a:extLst>
            <a:ext uri="{FF2B5EF4-FFF2-40B4-BE49-F238E27FC236}">
              <a16:creationId xmlns:a16="http://schemas.microsoft.com/office/drawing/2014/main" id="{9CE3703B-29F0-41FA-98EE-809F980FD3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9" name="Line 1">
          <a:extLst>
            <a:ext uri="{FF2B5EF4-FFF2-40B4-BE49-F238E27FC236}">
              <a16:creationId xmlns:a16="http://schemas.microsoft.com/office/drawing/2014/main" id="{C094F87A-66F6-4DB0-8998-791C2469CE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0" name="Line 1">
          <a:extLst>
            <a:ext uri="{FF2B5EF4-FFF2-40B4-BE49-F238E27FC236}">
              <a16:creationId xmlns:a16="http://schemas.microsoft.com/office/drawing/2014/main" id="{E473D7A2-C284-4C62-B791-9C439C27D4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1" name="Line 1">
          <a:extLst>
            <a:ext uri="{FF2B5EF4-FFF2-40B4-BE49-F238E27FC236}">
              <a16:creationId xmlns:a16="http://schemas.microsoft.com/office/drawing/2014/main" id="{B9F989CC-2334-4144-8380-E45867D5C0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2" name="Line 1">
          <a:extLst>
            <a:ext uri="{FF2B5EF4-FFF2-40B4-BE49-F238E27FC236}">
              <a16:creationId xmlns:a16="http://schemas.microsoft.com/office/drawing/2014/main" id="{78339FF7-3C61-4FCD-9BC8-4CA40B1BCC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3" name="Line 1">
          <a:extLst>
            <a:ext uri="{FF2B5EF4-FFF2-40B4-BE49-F238E27FC236}">
              <a16:creationId xmlns:a16="http://schemas.microsoft.com/office/drawing/2014/main" id="{B6C7B62B-C0DB-4DC5-9715-E8965A62A2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4" name="Line 1">
          <a:extLst>
            <a:ext uri="{FF2B5EF4-FFF2-40B4-BE49-F238E27FC236}">
              <a16:creationId xmlns:a16="http://schemas.microsoft.com/office/drawing/2014/main" id="{24E2CD95-626C-4655-A934-89397088C8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5" name="Line 1">
          <a:extLst>
            <a:ext uri="{FF2B5EF4-FFF2-40B4-BE49-F238E27FC236}">
              <a16:creationId xmlns:a16="http://schemas.microsoft.com/office/drawing/2014/main" id="{E969BA5B-C82D-43AF-B932-0DCEF5A2FC2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6" name="Line 1">
          <a:extLst>
            <a:ext uri="{FF2B5EF4-FFF2-40B4-BE49-F238E27FC236}">
              <a16:creationId xmlns:a16="http://schemas.microsoft.com/office/drawing/2014/main" id="{EA3FDB00-8712-467E-8604-A5EDD2BA94C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7" name="Line 1">
          <a:extLst>
            <a:ext uri="{FF2B5EF4-FFF2-40B4-BE49-F238E27FC236}">
              <a16:creationId xmlns:a16="http://schemas.microsoft.com/office/drawing/2014/main" id="{86A85EDB-5B6A-4D7E-8982-819D8D8D525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8" name="Line 1">
          <a:extLst>
            <a:ext uri="{FF2B5EF4-FFF2-40B4-BE49-F238E27FC236}">
              <a16:creationId xmlns:a16="http://schemas.microsoft.com/office/drawing/2014/main" id="{12431B87-9661-4ED5-AE33-FF949843F87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9" name="Line 1">
          <a:extLst>
            <a:ext uri="{FF2B5EF4-FFF2-40B4-BE49-F238E27FC236}">
              <a16:creationId xmlns:a16="http://schemas.microsoft.com/office/drawing/2014/main" id="{D7F1CF34-DD3C-454C-908A-0D91E73CA5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0" name="Line 1">
          <a:extLst>
            <a:ext uri="{FF2B5EF4-FFF2-40B4-BE49-F238E27FC236}">
              <a16:creationId xmlns:a16="http://schemas.microsoft.com/office/drawing/2014/main" id="{C7A89A8B-884E-4EC7-9033-F3CDBE56B8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61" name="Line 1">
          <a:extLst>
            <a:ext uri="{FF2B5EF4-FFF2-40B4-BE49-F238E27FC236}">
              <a16:creationId xmlns:a16="http://schemas.microsoft.com/office/drawing/2014/main" id="{F73A3448-ABDF-4B55-BA00-D94A7885522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62" name="Line 1">
          <a:extLst>
            <a:ext uri="{FF2B5EF4-FFF2-40B4-BE49-F238E27FC236}">
              <a16:creationId xmlns:a16="http://schemas.microsoft.com/office/drawing/2014/main" id="{5613FD22-9EB7-435B-B182-B6C521D7844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3" name="Line 1">
          <a:extLst>
            <a:ext uri="{FF2B5EF4-FFF2-40B4-BE49-F238E27FC236}">
              <a16:creationId xmlns:a16="http://schemas.microsoft.com/office/drawing/2014/main" id="{77CF60A4-A787-4F01-B4EC-22056925E7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4" name="Line 1">
          <a:extLst>
            <a:ext uri="{FF2B5EF4-FFF2-40B4-BE49-F238E27FC236}">
              <a16:creationId xmlns:a16="http://schemas.microsoft.com/office/drawing/2014/main" id="{6B0921F3-F529-4B3D-ABDC-796BCBADE9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5" name="Line 1">
          <a:extLst>
            <a:ext uri="{FF2B5EF4-FFF2-40B4-BE49-F238E27FC236}">
              <a16:creationId xmlns:a16="http://schemas.microsoft.com/office/drawing/2014/main" id="{D08FE679-E1D0-49A8-B92B-9AD71216AA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6" name="Line 1">
          <a:extLst>
            <a:ext uri="{FF2B5EF4-FFF2-40B4-BE49-F238E27FC236}">
              <a16:creationId xmlns:a16="http://schemas.microsoft.com/office/drawing/2014/main" id="{ACED961C-F9AD-46BA-8731-4D95E6968F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7" name="Line 1">
          <a:extLst>
            <a:ext uri="{FF2B5EF4-FFF2-40B4-BE49-F238E27FC236}">
              <a16:creationId xmlns:a16="http://schemas.microsoft.com/office/drawing/2014/main" id="{29686381-D8B1-4D03-9076-579F1DE5F5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8" name="Line 1">
          <a:extLst>
            <a:ext uri="{FF2B5EF4-FFF2-40B4-BE49-F238E27FC236}">
              <a16:creationId xmlns:a16="http://schemas.microsoft.com/office/drawing/2014/main" id="{08154981-732A-4F67-A76B-7A2E47A56B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9" name="Line 1">
          <a:extLst>
            <a:ext uri="{FF2B5EF4-FFF2-40B4-BE49-F238E27FC236}">
              <a16:creationId xmlns:a16="http://schemas.microsoft.com/office/drawing/2014/main" id="{9C4C8CD4-F2E5-463D-8064-297836B56F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0" name="Line 1">
          <a:extLst>
            <a:ext uri="{FF2B5EF4-FFF2-40B4-BE49-F238E27FC236}">
              <a16:creationId xmlns:a16="http://schemas.microsoft.com/office/drawing/2014/main" id="{A772B39F-F457-4631-A280-4CFF168433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1" name="Line 1">
          <a:extLst>
            <a:ext uri="{FF2B5EF4-FFF2-40B4-BE49-F238E27FC236}">
              <a16:creationId xmlns:a16="http://schemas.microsoft.com/office/drawing/2014/main" id="{009B2149-92AE-4706-9543-8396E0F4BE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2" name="Line 1">
          <a:extLst>
            <a:ext uri="{FF2B5EF4-FFF2-40B4-BE49-F238E27FC236}">
              <a16:creationId xmlns:a16="http://schemas.microsoft.com/office/drawing/2014/main" id="{5B9A7D90-EA9C-4BB5-9F4C-FBA2415F21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3" name="Line 1">
          <a:extLst>
            <a:ext uri="{FF2B5EF4-FFF2-40B4-BE49-F238E27FC236}">
              <a16:creationId xmlns:a16="http://schemas.microsoft.com/office/drawing/2014/main" id="{9589943E-71E8-42B9-9E00-8E0F1A00AA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4" name="Line 1">
          <a:extLst>
            <a:ext uri="{FF2B5EF4-FFF2-40B4-BE49-F238E27FC236}">
              <a16:creationId xmlns:a16="http://schemas.microsoft.com/office/drawing/2014/main" id="{E6060883-A466-4B4D-9712-5A8F1626C5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5" name="Line 1">
          <a:extLst>
            <a:ext uri="{FF2B5EF4-FFF2-40B4-BE49-F238E27FC236}">
              <a16:creationId xmlns:a16="http://schemas.microsoft.com/office/drawing/2014/main" id="{B6398FED-D2EA-4D33-897F-D45A4DA954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6" name="Line 1">
          <a:extLst>
            <a:ext uri="{FF2B5EF4-FFF2-40B4-BE49-F238E27FC236}">
              <a16:creationId xmlns:a16="http://schemas.microsoft.com/office/drawing/2014/main" id="{B7356514-291D-4CC0-9555-78902952BCE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7" name="Line 1">
          <a:extLst>
            <a:ext uri="{FF2B5EF4-FFF2-40B4-BE49-F238E27FC236}">
              <a16:creationId xmlns:a16="http://schemas.microsoft.com/office/drawing/2014/main" id="{BD71EF36-73ED-4B58-96D0-9499293688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8" name="Line 1">
          <a:extLst>
            <a:ext uri="{FF2B5EF4-FFF2-40B4-BE49-F238E27FC236}">
              <a16:creationId xmlns:a16="http://schemas.microsoft.com/office/drawing/2014/main" id="{D3CF1A9F-BD83-4971-BB37-EE0BA959C9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9" name="Line 1">
          <a:extLst>
            <a:ext uri="{FF2B5EF4-FFF2-40B4-BE49-F238E27FC236}">
              <a16:creationId xmlns:a16="http://schemas.microsoft.com/office/drawing/2014/main" id="{A4D560E7-3B2A-4E30-BEB0-6D6D8D7455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0" name="Line 1">
          <a:extLst>
            <a:ext uri="{FF2B5EF4-FFF2-40B4-BE49-F238E27FC236}">
              <a16:creationId xmlns:a16="http://schemas.microsoft.com/office/drawing/2014/main" id="{022AAD69-7FEB-4B1C-9DE9-17ACA8C432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1" name="Line 1">
          <a:extLst>
            <a:ext uri="{FF2B5EF4-FFF2-40B4-BE49-F238E27FC236}">
              <a16:creationId xmlns:a16="http://schemas.microsoft.com/office/drawing/2014/main" id="{FE2924EF-A942-4730-9D1D-473BA2172A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2" name="Line 1">
          <a:extLst>
            <a:ext uri="{FF2B5EF4-FFF2-40B4-BE49-F238E27FC236}">
              <a16:creationId xmlns:a16="http://schemas.microsoft.com/office/drawing/2014/main" id="{5237AF75-C9C9-4990-A305-E34971D299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3" name="Line 1">
          <a:extLst>
            <a:ext uri="{FF2B5EF4-FFF2-40B4-BE49-F238E27FC236}">
              <a16:creationId xmlns:a16="http://schemas.microsoft.com/office/drawing/2014/main" id="{E58EE7E6-A5C3-45E3-9768-F5092F064E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4" name="Line 1">
          <a:extLst>
            <a:ext uri="{FF2B5EF4-FFF2-40B4-BE49-F238E27FC236}">
              <a16:creationId xmlns:a16="http://schemas.microsoft.com/office/drawing/2014/main" id="{A6C5C2FA-7DF0-46BD-BB71-578E6B6C90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5" name="Line 1">
          <a:extLst>
            <a:ext uri="{FF2B5EF4-FFF2-40B4-BE49-F238E27FC236}">
              <a16:creationId xmlns:a16="http://schemas.microsoft.com/office/drawing/2014/main" id="{B9A761ED-068A-4401-8356-6E49115A3C2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6" name="Line 1">
          <a:extLst>
            <a:ext uri="{FF2B5EF4-FFF2-40B4-BE49-F238E27FC236}">
              <a16:creationId xmlns:a16="http://schemas.microsoft.com/office/drawing/2014/main" id="{E4DF3294-08D5-49C1-997D-C56B449EA1C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7" name="Line 1">
          <a:extLst>
            <a:ext uri="{FF2B5EF4-FFF2-40B4-BE49-F238E27FC236}">
              <a16:creationId xmlns:a16="http://schemas.microsoft.com/office/drawing/2014/main" id="{C6C9B819-D4D9-4077-89CA-ADD92FE6780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8" name="Line 1">
          <a:extLst>
            <a:ext uri="{FF2B5EF4-FFF2-40B4-BE49-F238E27FC236}">
              <a16:creationId xmlns:a16="http://schemas.microsoft.com/office/drawing/2014/main" id="{32FC2D42-3EB8-467A-B229-9BFF76AC9F2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9" name="Line 1">
          <a:extLst>
            <a:ext uri="{FF2B5EF4-FFF2-40B4-BE49-F238E27FC236}">
              <a16:creationId xmlns:a16="http://schemas.microsoft.com/office/drawing/2014/main" id="{B7DE47EB-6B12-49D5-BEEA-A9F19D73C8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0" name="Line 1">
          <a:extLst>
            <a:ext uri="{FF2B5EF4-FFF2-40B4-BE49-F238E27FC236}">
              <a16:creationId xmlns:a16="http://schemas.microsoft.com/office/drawing/2014/main" id="{9C67986B-1AD6-49F3-9226-E99E8F9AE6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91" name="Line 1">
          <a:extLst>
            <a:ext uri="{FF2B5EF4-FFF2-40B4-BE49-F238E27FC236}">
              <a16:creationId xmlns:a16="http://schemas.microsoft.com/office/drawing/2014/main" id="{38159A2F-23F1-40D9-A8B2-45022AA084B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92" name="Line 1">
          <a:extLst>
            <a:ext uri="{FF2B5EF4-FFF2-40B4-BE49-F238E27FC236}">
              <a16:creationId xmlns:a16="http://schemas.microsoft.com/office/drawing/2014/main" id="{E1486690-9293-4BB8-89EB-93E31CCEF7D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3" name="Line 1">
          <a:extLst>
            <a:ext uri="{FF2B5EF4-FFF2-40B4-BE49-F238E27FC236}">
              <a16:creationId xmlns:a16="http://schemas.microsoft.com/office/drawing/2014/main" id="{914C2AFA-A81A-466C-9002-E134D43962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4" name="Line 1">
          <a:extLst>
            <a:ext uri="{FF2B5EF4-FFF2-40B4-BE49-F238E27FC236}">
              <a16:creationId xmlns:a16="http://schemas.microsoft.com/office/drawing/2014/main" id="{C8DA51A3-59C6-45B6-A8D0-2E2C64DC5B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5" name="Line 1">
          <a:extLst>
            <a:ext uri="{FF2B5EF4-FFF2-40B4-BE49-F238E27FC236}">
              <a16:creationId xmlns:a16="http://schemas.microsoft.com/office/drawing/2014/main" id="{69888617-D7FE-47AC-83F5-2EA1E77767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6" name="Line 1">
          <a:extLst>
            <a:ext uri="{FF2B5EF4-FFF2-40B4-BE49-F238E27FC236}">
              <a16:creationId xmlns:a16="http://schemas.microsoft.com/office/drawing/2014/main" id="{B8BE9E5B-52C9-4508-AE7B-7D644BEECE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7" name="Line 1">
          <a:extLst>
            <a:ext uri="{FF2B5EF4-FFF2-40B4-BE49-F238E27FC236}">
              <a16:creationId xmlns:a16="http://schemas.microsoft.com/office/drawing/2014/main" id="{2CBBE961-D40D-4FB4-AEC4-914143331D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8" name="Line 1">
          <a:extLst>
            <a:ext uri="{FF2B5EF4-FFF2-40B4-BE49-F238E27FC236}">
              <a16:creationId xmlns:a16="http://schemas.microsoft.com/office/drawing/2014/main" id="{9ABF47D2-48BB-40C4-84CC-365BA0ED78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9" name="Line 1">
          <a:extLst>
            <a:ext uri="{FF2B5EF4-FFF2-40B4-BE49-F238E27FC236}">
              <a16:creationId xmlns:a16="http://schemas.microsoft.com/office/drawing/2014/main" id="{A495E502-94F7-43A7-9424-C57A901E33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0" name="Line 1">
          <a:extLst>
            <a:ext uri="{FF2B5EF4-FFF2-40B4-BE49-F238E27FC236}">
              <a16:creationId xmlns:a16="http://schemas.microsoft.com/office/drawing/2014/main" id="{F50713AA-E719-4DE1-8EF0-F93ED45141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1" name="Line 1">
          <a:extLst>
            <a:ext uri="{FF2B5EF4-FFF2-40B4-BE49-F238E27FC236}">
              <a16:creationId xmlns:a16="http://schemas.microsoft.com/office/drawing/2014/main" id="{39D7BCB8-DBE8-46D1-B4D1-116F513DAF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2" name="Line 1">
          <a:extLst>
            <a:ext uri="{FF2B5EF4-FFF2-40B4-BE49-F238E27FC236}">
              <a16:creationId xmlns:a16="http://schemas.microsoft.com/office/drawing/2014/main" id="{70377B93-7D09-4181-99BB-1849D7ABE2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3" name="Line 1">
          <a:extLst>
            <a:ext uri="{FF2B5EF4-FFF2-40B4-BE49-F238E27FC236}">
              <a16:creationId xmlns:a16="http://schemas.microsoft.com/office/drawing/2014/main" id="{144290AC-E0C7-4776-BA39-FFF29213F4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4" name="Line 1">
          <a:extLst>
            <a:ext uri="{FF2B5EF4-FFF2-40B4-BE49-F238E27FC236}">
              <a16:creationId xmlns:a16="http://schemas.microsoft.com/office/drawing/2014/main" id="{214AAEBB-49B1-48D6-A5A5-1DFC4A6D50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5" name="Line 1">
          <a:extLst>
            <a:ext uri="{FF2B5EF4-FFF2-40B4-BE49-F238E27FC236}">
              <a16:creationId xmlns:a16="http://schemas.microsoft.com/office/drawing/2014/main" id="{03219E83-6B68-4EA8-80CC-9967A570D8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6" name="Line 1">
          <a:extLst>
            <a:ext uri="{FF2B5EF4-FFF2-40B4-BE49-F238E27FC236}">
              <a16:creationId xmlns:a16="http://schemas.microsoft.com/office/drawing/2014/main" id="{CCA76848-9462-40C0-A3D9-4ACAA0E43C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7" name="Line 1">
          <a:extLst>
            <a:ext uri="{FF2B5EF4-FFF2-40B4-BE49-F238E27FC236}">
              <a16:creationId xmlns:a16="http://schemas.microsoft.com/office/drawing/2014/main" id="{06A4D01D-3CA0-4BFD-977B-918DC419C2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8" name="Line 1">
          <a:extLst>
            <a:ext uri="{FF2B5EF4-FFF2-40B4-BE49-F238E27FC236}">
              <a16:creationId xmlns:a16="http://schemas.microsoft.com/office/drawing/2014/main" id="{4C5C25CC-19BB-437C-B61C-0A7ACD17BF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9" name="Line 1">
          <a:extLst>
            <a:ext uri="{FF2B5EF4-FFF2-40B4-BE49-F238E27FC236}">
              <a16:creationId xmlns:a16="http://schemas.microsoft.com/office/drawing/2014/main" id="{CEBCAF14-094E-4B20-BC64-90E4253086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0" name="Line 1">
          <a:extLst>
            <a:ext uri="{FF2B5EF4-FFF2-40B4-BE49-F238E27FC236}">
              <a16:creationId xmlns:a16="http://schemas.microsoft.com/office/drawing/2014/main" id="{75EE04F3-5FBC-4653-B0AC-76E515CC463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1" name="Line 1">
          <a:extLst>
            <a:ext uri="{FF2B5EF4-FFF2-40B4-BE49-F238E27FC236}">
              <a16:creationId xmlns:a16="http://schemas.microsoft.com/office/drawing/2014/main" id="{5C61976F-CC3C-4AF4-9A6C-EDFCFB521D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2" name="Line 1">
          <a:extLst>
            <a:ext uri="{FF2B5EF4-FFF2-40B4-BE49-F238E27FC236}">
              <a16:creationId xmlns:a16="http://schemas.microsoft.com/office/drawing/2014/main" id="{35AB0E26-4524-473D-B8A0-CF3F7202AE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3" name="Line 1">
          <a:extLst>
            <a:ext uri="{FF2B5EF4-FFF2-40B4-BE49-F238E27FC236}">
              <a16:creationId xmlns:a16="http://schemas.microsoft.com/office/drawing/2014/main" id="{E1125C93-E6B6-4892-A5E9-ED13974CB86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4" name="Line 1">
          <a:extLst>
            <a:ext uri="{FF2B5EF4-FFF2-40B4-BE49-F238E27FC236}">
              <a16:creationId xmlns:a16="http://schemas.microsoft.com/office/drawing/2014/main" id="{24FB0A32-A216-4449-92DF-1A1AD259E4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5" name="Line 1">
          <a:extLst>
            <a:ext uri="{FF2B5EF4-FFF2-40B4-BE49-F238E27FC236}">
              <a16:creationId xmlns:a16="http://schemas.microsoft.com/office/drawing/2014/main" id="{6C2D5AF2-7BD2-4499-B83E-A620044700E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6" name="Line 1">
          <a:extLst>
            <a:ext uri="{FF2B5EF4-FFF2-40B4-BE49-F238E27FC236}">
              <a16:creationId xmlns:a16="http://schemas.microsoft.com/office/drawing/2014/main" id="{148D5B9D-3308-4AE3-98AF-B6A1C0F46AA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7" name="Line 1">
          <a:extLst>
            <a:ext uri="{FF2B5EF4-FFF2-40B4-BE49-F238E27FC236}">
              <a16:creationId xmlns:a16="http://schemas.microsoft.com/office/drawing/2014/main" id="{5D62CA7B-F094-4CB9-8718-434696AB8EF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8" name="Line 1">
          <a:extLst>
            <a:ext uri="{FF2B5EF4-FFF2-40B4-BE49-F238E27FC236}">
              <a16:creationId xmlns:a16="http://schemas.microsoft.com/office/drawing/2014/main" id="{A23D564F-451B-4390-B432-024A1C5C48F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9" name="Line 1">
          <a:extLst>
            <a:ext uri="{FF2B5EF4-FFF2-40B4-BE49-F238E27FC236}">
              <a16:creationId xmlns:a16="http://schemas.microsoft.com/office/drawing/2014/main" id="{2359415A-9C27-4232-AD21-C7FD597B8A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0" name="Line 1">
          <a:extLst>
            <a:ext uri="{FF2B5EF4-FFF2-40B4-BE49-F238E27FC236}">
              <a16:creationId xmlns:a16="http://schemas.microsoft.com/office/drawing/2014/main" id="{7A5091C0-026B-4F85-A759-15705083F0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21" name="Line 1">
          <a:extLst>
            <a:ext uri="{FF2B5EF4-FFF2-40B4-BE49-F238E27FC236}">
              <a16:creationId xmlns:a16="http://schemas.microsoft.com/office/drawing/2014/main" id="{5AA6651A-5A0F-4930-9AE1-171685E7840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22" name="Line 1">
          <a:extLst>
            <a:ext uri="{FF2B5EF4-FFF2-40B4-BE49-F238E27FC236}">
              <a16:creationId xmlns:a16="http://schemas.microsoft.com/office/drawing/2014/main" id="{BB02A97D-EBFF-40CC-A119-B105C086A1E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3" name="Line 1">
          <a:extLst>
            <a:ext uri="{FF2B5EF4-FFF2-40B4-BE49-F238E27FC236}">
              <a16:creationId xmlns:a16="http://schemas.microsoft.com/office/drawing/2014/main" id="{9EAE4C8A-2D3B-428B-A6AE-40E63E4812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4" name="Line 1">
          <a:extLst>
            <a:ext uri="{FF2B5EF4-FFF2-40B4-BE49-F238E27FC236}">
              <a16:creationId xmlns:a16="http://schemas.microsoft.com/office/drawing/2014/main" id="{CF5BEBE9-5622-48A6-8F4C-7198D1D846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5" name="Line 1">
          <a:extLst>
            <a:ext uri="{FF2B5EF4-FFF2-40B4-BE49-F238E27FC236}">
              <a16:creationId xmlns:a16="http://schemas.microsoft.com/office/drawing/2014/main" id="{5550A104-4DD5-4C46-BEBD-663DE02687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6" name="Line 1">
          <a:extLst>
            <a:ext uri="{FF2B5EF4-FFF2-40B4-BE49-F238E27FC236}">
              <a16:creationId xmlns:a16="http://schemas.microsoft.com/office/drawing/2014/main" id="{5F41F60B-FB92-446F-AC76-501F152463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7" name="Line 1">
          <a:extLst>
            <a:ext uri="{FF2B5EF4-FFF2-40B4-BE49-F238E27FC236}">
              <a16:creationId xmlns:a16="http://schemas.microsoft.com/office/drawing/2014/main" id="{7BC42E50-0D6F-427E-B9AB-07BA1B18DC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8" name="Line 1">
          <a:extLst>
            <a:ext uri="{FF2B5EF4-FFF2-40B4-BE49-F238E27FC236}">
              <a16:creationId xmlns:a16="http://schemas.microsoft.com/office/drawing/2014/main" id="{A6F273A5-81F2-4E68-9FC8-AC796EE3DF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9" name="Line 1">
          <a:extLst>
            <a:ext uri="{FF2B5EF4-FFF2-40B4-BE49-F238E27FC236}">
              <a16:creationId xmlns:a16="http://schemas.microsoft.com/office/drawing/2014/main" id="{D3DCA314-CD0B-435D-9F34-66C52C6A103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0" name="Line 1">
          <a:extLst>
            <a:ext uri="{FF2B5EF4-FFF2-40B4-BE49-F238E27FC236}">
              <a16:creationId xmlns:a16="http://schemas.microsoft.com/office/drawing/2014/main" id="{AFBD476E-00A6-4652-B0AA-D0856BEB3B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1" name="Line 1">
          <a:extLst>
            <a:ext uri="{FF2B5EF4-FFF2-40B4-BE49-F238E27FC236}">
              <a16:creationId xmlns:a16="http://schemas.microsoft.com/office/drawing/2014/main" id="{F8241AE3-BD1C-4926-A1CE-B24B0F77C2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2" name="Line 1">
          <a:extLst>
            <a:ext uri="{FF2B5EF4-FFF2-40B4-BE49-F238E27FC236}">
              <a16:creationId xmlns:a16="http://schemas.microsoft.com/office/drawing/2014/main" id="{AAED84DA-9C78-4E21-A448-B8232919C7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3" name="Line 1">
          <a:extLst>
            <a:ext uri="{FF2B5EF4-FFF2-40B4-BE49-F238E27FC236}">
              <a16:creationId xmlns:a16="http://schemas.microsoft.com/office/drawing/2014/main" id="{52DAF815-A780-41E6-9B4B-D411208B90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4" name="Line 1">
          <a:extLst>
            <a:ext uri="{FF2B5EF4-FFF2-40B4-BE49-F238E27FC236}">
              <a16:creationId xmlns:a16="http://schemas.microsoft.com/office/drawing/2014/main" id="{BA8FA454-B311-4E66-84A6-39111335BE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5" name="Line 1">
          <a:extLst>
            <a:ext uri="{FF2B5EF4-FFF2-40B4-BE49-F238E27FC236}">
              <a16:creationId xmlns:a16="http://schemas.microsoft.com/office/drawing/2014/main" id="{CB738A19-CC6C-4BAE-80E9-F36E24D67F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6" name="Line 1">
          <a:extLst>
            <a:ext uri="{FF2B5EF4-FFF2-40B4-BE49-F238E27FC236}">
              <a16:creationId xmlns:a16="http://schemas.microsoft.com/office/drawing/2014/main" id="{0F64D9F6-1061-4D01-BDD6-80EDBBD17B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7" name="Line 1">
          <a:extLst>
            <a:ext uri="{FF2B5EF4-FFF2-40B4-BE49-F238E27FC236}">
              <a16:creationId xmlns:a16="http://schemas.microsoft.com/office/drawing/2014/main" id="{D3A62942-6FA5-449F-88A5-52A65664D4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8" name="Line 1">
          <a:extLst>
            <a:ext uri="{FF2B5EF4-FFF2-40B4-BE49-F238E27FC236}">
              <a16:creationId xmlns:a16="http://schemas.microsoft.com/office/drawing/2014/main" id="{49B9F472-2DFC-442F-A4C1-71088F34AB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9" name="Line 1">
          <a:extLst>
            <a:ext uri="{FF2B5EF4-FFF2-40B4-BE49-F238E27FC236}">
              <a16:creationId xmlns:a16="http://schemas.microsoft.com/office/drawing/2014/main" id="{A8541490-DB94-49C5-A929-D436B063DF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0" name="Line 1">
          <a:extLst>
            <a:ext uri="{FF2B5EF4-FFF2-40B4-BE49-F238E27FC236}">
              <a16:creationId xmlns:a16="http://schemas.microsoft.com/office/drawing/2014/main" id="{CF5C16E6-D98C-49DE-A897-8E16781ED0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1" name="Line 1">
          <a:extLst>
            <a:ext uri="{FF2B5EF4-FFF2-40B4-BE49-F238E27FC236}">
              <a16:creationId xmlns:a16="http://schemas.microsoft.com/office/drawing/2014/main" id="{30039289-C0DA-45A6-AD9D-95176D1EF8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2" name="Line 1">
          <a:extLst>
            <a:ext uri="{FF2B5EF4-FFF2-40B4-BE49-F238E27FC236}">
              <a16:creationId xmlns:a16="http://schemas.microsoft.com/office/drawing/2014/main" id="{2C11B2BF-5184-404B-9E74-FFA136ED5B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3" name="Line 1">
          <a:extLst>
            <a:ext uri="{FF2B5EF4-FFF2-40B4-BE49-F238E27FC236}">
              <a16:creationId xmlns:a16="http://schemas.microsoft.com/office/drawing/2014/main" id="{008D7572-526D-48E8-85C0-594CF7F3B4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4" name="Line 1">
          <a:extLst>
            <a:ext uri="{FF2B5EF4-FFF2-40B4-BE49-F238E27FC236}">
              <a16:creationId xmlns:a16="http://schemas.microsoft.com/office/drawing/2014/main" id="{3D481D4B-F952-4161-B2B2-A94BE5D9AB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5" name="Line 1">
          <a:extLst>
            <a:ext uri="{FF2B5EF4-FFF2-40B4-BE49-F238E27FC236}">
              <a16:creationId xmlns:a16="http://schemas.microsoft.com/office/drawing/2014/main" id="{43BEC926-2E79-41B6-ABB5-86605D9FD48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6" name="Line 1">
          <a:extLst>
            <a:ext uri="{FF2B5EF4-FFF2-40B4-BE49-F238E27FC236}">
              <a16:creationId xmlns:a16="http://schemas.microsoft.com/office/drawing/2014/main" id="{5D9B1796-A0DC-4432-8B15-AF023A2215E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7" name="Line 1">
          <a:extLst>
            <a:ext uri="{FF2B5EF4-FFF2-40B4-BE49-F238E27FC236}">
              <a16:creationId xmlns:a16="http://schemas.microsoft.com/office/drawing/2014/main" id="{92B42715-9B79-46C6-9A4D-8FC85888F40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8" name="Line 1">
          <a:extLst>
            <a:ext uri="{FF2B5EF4-FFF2-40B4-BE49-F238E27FC236}">
              <a16:creationId xmlns:a16="http://schemas.microsoft.com/office/drawing/2014/main" id="{23C245B8-1EE2-4E4C-900B-AFDD19AF604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9" name="Line 1">
          <a:extLst>
            <a:ext uri="{FF2B5EF4-FFF2-40B4-BE49-F238E27FC236}">
              <a16:creationId xmlns:a16="http://schemas.microsoft.com/office/drawing/2014/main" id="{1C0EB302-14A9-4FDB-8F60-6817C619B7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0" name="Line 1">
          <a:extLst>
            <a:ext uri="{FF2B5EF4-FFF2-40B4-BE49-F238E27FC236}">
              <a16:creationId xmlns:a16="http://schemas.microsoft.com/office/drawing/2014/main" id="{60C81AAF-89AC-46B7-BE72-B3DB32098C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51" name="Line 1">
          <a:extLst>
            <a:ext uri="{FF2B5EF4-FFF2-40B4-BE49-F238E27FC236}">
              <a16:creationId xmlns:a16="http://schemas.microsoft.com/office/drawing/2014/main" id="{C90DE76A-B320-4742-9A66-E4DFB7CCE24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52" name="Line 1">
          <a:extLst>
            <a:ext uri="{FF2B5EF4-FFF2-40B4-BE49-F238E27FC236}">
              <a16:creationId xmlns:a16="http://schemas.microsoft.com/office/drawing/2014/main" id="{ACEA8118-4FB2-46C7-B340-2E94F146378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3" name="Line 1">
          <a:extLst>
            <a:ext uri="{FF2B5EF4-FFF2-40B4-BE49-F238E27FC236}">
              <a16:creationId xmlns:a16="http://schemas.microsoft.com/office/drawing/2014/main" id="{374807B7-9052-4109-8D15-75EA6567BF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4" name="Line 1">
          <a:extLst>
            <a:ext uri="{FF2B5EF4-FFF2-40B4-BE49-F238E27FC236}">
              <a16:creationId xmlns:a16="http://schemas.microsoft.com/office/drawing/2014/main" id="{88D43B13-381E-49FB-8592-254D77B314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5" name="Line 1">
          <a:extLst>
            <a:ext uri="{FF2B5EF4-FFF2-40B4-BE49-F238E27FC236}">
              <a16:creationId xmlns:a16="http://schemas.microsoft.com/office/drawing/2014/main" id="{A066C17F-2BA3-42FA-A4AF-9B566AEF81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6" name="Line 1">
          <a:extLst>
            <a:ext uri="{FF2B5EF4-FFF2-40B4-BE49-F238E27FC236}">
              <a16:creationId xmlns:a16="http://schemas.microsoft.com/office/drawing/2014/main" id="{E3EFC3D2-44EE-4A72-BDA2-4F476052353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7" name="Line 1">
          <a:extLst>
            <a:ext uri="{FF2B5EF4-FFF2-40B4-BE49-F238E27FC236}">
              <a16:creationId xmlns:a16="http://schemas.microsoft.com/office/drawing/2014/main" id="{EBD3DE34-F5C5-475E-9E6B-C16C67EBDC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8" name="Line 1">
          <a:extLst>
            <a:ext uri="{FF2B5EF4-FFF2-40B4-BE49-F238E27FC236}">
              <a16:creationId xmlns:a16="http://schemas.microsoft.com/office/drawing/2014/main" id="{780C1478-0C09-4372-A202-323E4CB479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9" name="Line 1">
          <a:extLst>
            <a:ext uri="{FF2B5EF4-FFF2-40B4-BE49-F238E27FC236}">
              <a16:creationId xmlns:a16="http://schemas.microsoft.com/office/drawing/2014/main" id="{8E3F1366-E706-44F1-91C6-69ACEA23D6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0" name="Line 1">
          <a:extLst>
            <a:ext uri="{FF2B5EF4-FFF2-40B4-BE49-F238E27FC236}">
              <a16:creationId xmlns:a16="http://schemas.microsoft.com/office/drawing/2014/main" id="{B3447A1F-10C6-4303-B5A5-F5401E3599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1" name="Line 1">
          <a:extLst>
            <a:ext uri="{FF2B5EF4-FFF2-40B4-BE49-F238E27FC236}">
              <a16:creationId xmlns:a16="http://schemas.microsoft.com/office/drawing/2014/main" id="{46E593F4-4D1E-4793-8CBD-F52C9683EE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2" name="Line 1">
          <a:extLst>
            <a:ext uri="{FF2B5EF4-FFF2-40B4-BE49-F238E27FC236}">
              <a16:creationId xmlns:a16="http://schemas.microsoft.com/office/drawing/2014/main" id="{0A2E529B-C19D-4A32-9C2E-2FFD5D2A85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3" name="Line 1">
          <a:extLst>
            <a:ext uri="{FF2B5EF4-FFF2-40B4-BE49-F238E27FC236}">
              <a16:creationId xmlns:a16="http://schemas.microsoft.com/office/drawing/2014/main" id="{1009B161-A3B4-4D0E-91F2-EF7E6159A03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4" name="Line 1">
          <a:extLst>
            <a:ext uri="{FF2B5EF4-FFF2-40B4-BE49-F238E27FC236}">
              <a16:creationId xmlns:a16="http://schemas.microsoft.com/office/drawing/2014/main" id="{C5C6F3EC-54F7-4F16-9F02-B35BFB19A8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5" name="Line 1">
          <a:extLst>
            <a:ext uri="{FF2B5EF4-FFF2-40B4-BE49-F238E27FC236}">
              <a16:creationId xmlns:a16="http://schemas.microsoft.com/office/drawing/2014/main" id="{35FDA90C-4011-4BEE-9A12-051327EDBA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6" name="Line 1">
          <a:extLst>
            <a:ext uri="{FF2B5EF4-FFF2-40B4-BE49-F238E27FC236}">
              <a16:creationId xmlns:a16="http://schemas.microsoft.com/office/drawing/2014/main" id="{6CCC579A-89BC-4903-9489-AC32E27D66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7" name="Line 1">
          <a:extLst>
            <a:ext uri="{FF2B5EF4-FFF2-40B4-BE49-F238E27FC236}">
              <a16:creationId xmlns:a16="http://schemas.microsoft.com/office/drawing/2014/main" id="{D1CE75D3-D895-4429-AB52-C6E865EBFD2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8" name="Line 1">
          <a:extLst>
            <a:ext uri="{FF2B5EF4-FFF2-40B4-BE49-F238E27FC236}">
              <a16:creationId xmlns:a16="http://schemas.microsoft.com/office/drawing/2014/main" id="{9BF73717-6AF9-4248-A45B-D52D074309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9" name="Line 1">
          <a:extLst>
            <a:ext uri="{FF2B5EF4-FFF2-40B4-BE49-F238E27FC236}">
              <a16:creationId xmlns:a16="http://schemas.microsoft.com/office/drawing/2014/main" id="{FF1BB23E-5A25-4A37-95DD-97F6852A40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0" name="Line 1">
          <a:extLst>
            <a:ext uri="{FF2B5EF4-FFF2-40B4-BE49-F238E27FC236}">
              <a16:creationId xmlns:a16="http://schemas.microsoft.com/office/drawing/2014/main" id="{262BADFC-5DD6-451D-AC8E-689190416B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1" name="Line 1">
          <a:extLst>
            <a:ext uri="{FF2B5EF4-FFF2-40B4-BE49-F238E27FC236}">
              <a16:creationId xmlns:a16="http://schemas.microsoft.com/office/drawing/2014/main" id="{B3EA9E5F-78B0-4E03-94A4-8173B0BC73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2" name="Line 1">
          <a:extLst>
            <a:ext uri="{FF2B5EF4-FFF2-40B4-BE49-F238E27FC236}">
              <a16:creationId xmlns:a16="http://schemas.microsoft.com/office/drawing/2014/main" id="{1B54979D-6517-4C6F-9501-49E4F89729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3" name="Line 1">
          <a:extLst>
            <a:ext uri="{FF2B5EF4-FFF2-40B4-BE49-F238E27FC236}">
              <a16:creationId xmlns:a16="http://schemas.microsoft.com/office/drawing/2014/main" id="{F40696B7-2582-402B-93A1-B7A236CE7F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4" name="Line 1">
          <a:extLst>
            <a:ext uri="{FF2B5EF4-FFF2-40B4-BE49-F238E27FC236}">
              <a16:creationId xmlns:a16="http://schemas.microsoft.com/office/drawing/2014/main" id="{3EE18270-6E9E-4D9E-92A6-870D42F3DC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5" name="Line 1">
          <a:extLst>
            <a:ext uri="{FF2B5EF4-FFF2-40B4-BE49-F238E27FC236}">
              <a16:creationId xmlns:a16="http://schemas.microsoft.com/office/drawing/2014/main" id="{163C445E-D3D4-430F-B87A-4E2A96BABF3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6" name="Line 1">
          <a:extLst>
            <a:ext uri="{FF2B5EF4-FFF2-40B4-BE49-F238E27FC236}">
              <a16:creationId xmlns:a16="http://schemas.microsoft.com/office/drawing/2014/main" id="{64ADADFE-40BA-45E5-A812-1384C19B7FC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7" name="Line 1">
          <a:extLst>
            <a:ext uri="{FF2B5EF4-FFF2-40B4-BE49-F238E27FC236}">
              <a16:creationId xmlns:a16="http://schemas.microsoft.com/office/drawing/2014/main" id="{9FB960D7-E84F-4F41-B2DB-76F39025554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8" name="Line 1">
          <a:extLst>
            <a:ext uri="{FF2B5EF4-FFF2-40B4-BE49-F238E27FC236}">
              <a16:creationId xmlns:a16="http://schemas.microsoft.com/office/drawing/2014/main" id="{9226B93C-925D-47A1-BCD5-7C38D720139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9" name="Line 1">
          <a:extLst>
            <a:ext uri="{FF2B5EF4-FFF2-40B4-BE49-F238E27FC236}">
              <a16:creationId xmlns:a16="http://schemas.microsoft.com/office/drawing/2014/main" id="{EAC7C6D8-A608-4D91-9821-8F6C49DAB2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0" name="Line 1">
          <a:extLst>
            <a:ext uri="{FF2B5EF4-FFF2-40B4-BE49-F238E27FC236}">
              <a16:creationId xmlns:a16="http://schemas.microsoft.com/office/drawing/2014/main" id="{144E137E-6A98-42D7-8F45-CFE6C1A132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81" name="Line 1">
          <a:extLst>
            <a:ext uri="{FF2B5EF4-FFF2-40B4-BE49-F238E27FC236}">
              <a16:creationId xmlns:a16="http://schemas.microsoft.com/office/drawing/2014/main" id="{DA3A78FE-422B-4E6C-907E-15BEB3B5B3B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82" name="Line 1">
          <a:extLst>
            <a:ext uri="{FF2B5EF4-FFF2-40B4-BE49-F238E27FC236}">
              <a16:creationId xmlns:a16="http://schemas.microsoft.com/office/drawing/2014/main" id="{298F0BBD-D33B-4A6E-A8FB-6A42E26FADC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3" name="Line 1">
          <a:extLst>
            <a:ext uri="{FF2B5EF4-FFF2-40B4-BE49-F238E27FC236}">
              <a16:creationId xmlns:a16="http://schemas.microsoft.com/office/drawing/2014/main" id="{6B39C4C6-777C-4305-8696-61CC0D8ECF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4" name="Line 1">
          <a:extLst>
            <a:ext uri="{FF2B5EF4-FFF2-40B4-BE49-F238E27FC236}">
              <a16:creationId xmlns:a16="http://schemas.microsoft.com/office/drawing/2014/main" id="{39DCBDBD-9254-4365-B9DB-A5E0B9F5EF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5" name="Line 1">
          <a:extLst>
            <a:ext uri="{FF2B5EF4-FFF2-40B4-BE49-F238E27FC236}">
              <a16:creationId xmlns:a16="http://schemas.microsoft.com/office/drawing/2014/main" id="{FA60F8D9-AADC-498A-853A-F9DDCBD2DA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6" name="Line 1">
          <a:extLst>
            <a:ext uri="{FF2B5EF4-FFF2-40B4-BE49-F238E27FC236}">
              <a16:creationId xmlns:a16="http://schemas.microsoft.com/office/drawing/2014/main" id="{C1F8629E-B538-47C8-813A-7F5ECCEF90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7" name="Line 1">
          <a:extLst>
            <a:ext uri="{FF2B5EF4-FFF2-40B4-BE49-F238E27FC236}">
              <a16:creationId xmlns:a16="http://schemas.microsoft.com/office/drawing/2014/main" id="{BD366773-CDC6-49DB-8D40-C544862BEC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8" name="Line 1">
          <a:extLst>
            <a:ext uri="{FF2B5EF4-FFF2-40B4-BE49-F238E27FC236}">
              <a16:creationId xmlns:a16="http://schemas.microsoft.com/office/drawing/2014/main" id="{D4BC13B3-B9C9-4A00-83A0-7C10CAF23F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9" name="Line 1">
          <a:extLst>
            <a:ext uri="{FF2B5EF4-FFF2-40B4-BE49-F238E27FC236}">
              <a16:creationId xmlns:a16="http://schemas.microsoft.com/office/drawing/2014/main" id="{717E9D0C-835A-423E-8DA1-6AB672C550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0" name="Line 1">
          <a:extLst>
            <a:ext uri="{FF2B5EF4-FFF2-40B4-BE49-F238E27FC236}">
              <a16:creationId xmlns:a16="http://schemas.microsoft.com/office/drawing/2014/main" id="{1E47D529-30C9-4455-883B-44958A7B52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1" name="Line 1">
          <a:extLst>
            <a:ext uri="{FF2B5EF4-FFF2-40B4-BE49-F238E27FC236}">
              <a16:creationId xmlns:a16="http://schemas.microsoft.com/office/drawing/2014/main" id="{ED80B875-AFA7-4C24-BB97-CD064146E9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2" name="Line 1">
          <a:extLst>
            <a:ext uri="{FF2B5EF4-FFF2-40B4-BE49-F238E27FC236}">
              <a16:creationId xmlns:a16="http://schemas.microsoft.com/office/drawing/2014/main" id="{07BEFC5F-C59F-4147-B817-D65C4996D6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3" name="Line 1">
          <a:extLst>
            <a:ext uri="{FF2B5EF4-FFF2-40B4-BE49-F238E27FC236}">
              <a16:creationId xmlns:a16="http://schemas.microsoft.com/office/drawing/2014/main" id="{BF7A4119-5DBC-446C-B055-E3A6D1FB9C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4" name="Line 1">
          <a:extLst>
            <a:ext uri="{FF2B5EF4-FFF2-40B4-BE49-F238E27FC236}">
              <a16:creationId xmlns:a16="http://schemas.microsoft.com/office/drawing/2014/main" id="{22A1192C-1A9E-4499-B987-DEDC8690D1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5" name="Line 1">
          <a:extLst>
            <a:ext uri="{FF2B5EF4-FFF2-40B4-BE49-F238E27FC236}">
              <a16:creationId xmlns:a16="http://schemas.microsoft.com/office/drawing/2014/main" id="{150F89A7-32B0-4ADA-9391-5885D3E8DB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6" name="Line 1">
          <a:extLst>
            <a:ext uri="{FF2B5EF4-FFF2-40B4-BE49-F238E27FC236}">
              <a16:creationId xmlns:a16="http://schemas.microsoft.com/office/drawing/2014/main" id="{11F7F26B-1245-479C-893A-697AEA68F2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7" name="Line 1">
          <a:extLst>
            <a:ext uri="{FF2B5EF4-FFF2-40B4-BE49-F238E27FC236}">
              <a16:creationId xmlns:a16="http://schemas.microsoft.com/office/drawing/2014/main" id="{D73733D8-BC7E-4461-9D70-59101B0C51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8" name="Line 1">
          <a:extLst>
            <a:ext uri="{FF2B5EF4-FFF2-40B4-BE49-F238E27FC236}">
              <a16:creationId xmlns:a16="http://schemas.microsoft.com/office/drawing/2014/main" id="{69345934-F805-4092-9F6C-B2FA2CE222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9" name="Line 1">
          <a:extLst>
            <a:ext uri="{FF2B5EF4-FFF2-40B4-BE49-F238E27FC236}">
              <a16:creationId xmlns:a16="http://schemas.microsoft.com/office/drawing/2014/main" id="{AC593A91-4B43-4C1A-BB5D-8EED76C30F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0" name="Line 1">
          <a:extLst>
            <a:ext uri="{FF2B5EF4-FFF2-40B4-BE49-F238E27FC236}">
              <a16:creationId xmlns:a16="http://schemas.microsoft.com/office/drawing/2014/main" id="{836EE975-0077-4784-8966-4C7FD56458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1" name="Line 1">
          <a:extLst>
            <a:ext uri="{FF2B5EF4-FFF2-40B4-BE49-F238E27FC236}">
              <a16:creationId xmlns:a16="http://schemas.microsoft.com/office/drawing/2014/main" id="{76EF5307-7B89-4A3B-8D05-20AF3F50F1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2" name="Line 1">
          <a:extLst>
            <a:ext uri="{FF2B5EF4-FFF2-40B4-BE49-F238E27FC236}">
              <a16:creationId xmlns:a16="http://schemas.microsoft.com/office/drawing/2014/main" id="{0A8A1406-35D5-4E39-BBB2-2FFA7AE823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3" name="Line 1">
          <a:extLst>
            <a:ext uri="{FF2B5EF4-FFF2-40B4-BE49-F238E27FC236}">
              <a16:creationId xmlns:a16="http://schemas.microsoft.com/office/drawing/2014/main" id="{50408C09-2AA3-43A5-A373-F2E6833260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4" name="Line 1">
          <a:extLst>
            <a:ext uri="{FF2B5EF4-FFF2-40B4-BE49-F238E27FC236}">
              <a16:creationId xmlns:a16="http://schemas.microsoft.com/office/drawing/2014/main" id="{0A2A899C-F58E-4746-926A-BE2440B154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5" name="Line 1">
          <a:extLst>
            <a:ext uri="{FF2B5EF4-FFF2-40B4-BE49-F238E27FC236}">
              <a16:creationId xmlns:a16="http://schemas.microsoft.com/office/drawing/2014/main" id="{BBEFBF16-A759-4702-A4D5-81A9CCDF54D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6" name="Line 1">
          <a:extLst>
            <a:ext uri="{FF2B5EF4-FFF2-40B4-BE49-F238E27FC236}">
              <a16:creationId xmlns:a16="http://schemas.microsoft.com/office/drawing/2014/main" id="{6B772C35-FD1D-49E3-A364-E514B2E53D9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7" name="Line 1">
          <a:extLst>
            <a:ext uri="{FF2B5EF4-FFF2-40B4-BE49-F238E27FC236}">
              <a16:creationId xmlns:a16="http://schemas.microsoft.com/office/drawing/2014/main" id="{B9979056-DAB1-4859-8CF4-D151DB0A9DC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8" name="Line 1">
          <a:extLst>
            <a:ext uri="{FF2B5EF4-FFF2-40B4-BE49-F238E27FC236}">
              <a16:creationId xmlns:a16="http://schemas.microsoft.com/office/drawing/2014/main" id="{909A8D96-7881-4D50-9494-02EF1F2E78A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9" name="Line 1">
          <a:extLst>
            <a:ext uri="{FF2B5EF4-FFF2-40B4-BE49-F238E27FC236}">
              <a16:creationId xmlns:a16="http://schemas.microsoft.com/office/drawing/2014/main" id="{F4D313B8-9A43-4C9E-841A-7AA9ED2E14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0" name="Line 1">
          <a:extLst>
            <a:ext uri="{FF2B5EF4-FFF2-40B4-BE49-F238E27FC236}">
              <a16:creationId xmlns:a16="http://schemas.microsoft.com/office/drawing/2014/main" id="{69F73DA6-1C36-4345-B655-60195B4984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11" name="Line 1">
          <a:extLst>
            <a:ext uri="{FF2B5EF4-FFF2-40B4-BE49-F238E27FC236}">
              <a16:creationId xmlns:a16="http://schemas.microsoft.com/office/drawing/2014/main" id="{B21162AC-CC64-41C0-9572-2368CFAC68C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12" name="Line 1">
          <a:extLst>
            <a:ext uri="{FF2B5EF4-FFF2-40B4-BE49-F238E27FC236}">
              <a16:creationId xmlns:a16="http://schemas.microsoft.com/office/drawing/2014/main" id="{B154927C-AE19-491C-B480-DB7881739A6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3" name="Line 1">
          <a:extLst>
            <a:ext uri="{FF2B5EF4-FFF2-40B4-BE49-F238E27FC236}">
              <a16:creationId xmlns:a16="http://schemas.microsoft.com/office/drawing/2014/main" id="{225302EC-CF63-4038-9F48-A6D683C82E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4" name="Line 1">
          <a:extLst>
            <a:ext uri="{FF2B5EF4-FFF2-40B4-BE49-F238E27FC236}">
              <a16:creationId xmlns:a16="http://schemas.microsoft.com/office/drawing/2014/main" id="{D52646A5-E832-4D7A-BF2D-82C69E18E8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5" name="Line 1">
          <a:extLst>
            <a:ext uri="{FF2B5EF4-FFF2-40B4-BE49-F238E27FC236}">
              <a16:creationId xmlns:a16="http://schemas.microsoft.com/office/drawing/2014/main" id="{710199BD-7C65-4080-8D7C-A43E3C15BD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6" name="Line 1">
          <a:extLst>
            <a:ext uri="{FF2B5EF4-FFF2-40B4-BE49-F238E27FC236}">
              <a16:creationId xmlns:a16="http://schemas.microsoft.com/office/drawing/2014/main" id="{8D40AD0A-A170-4D40-BA2E-988D0346E1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7" name="Line 1">
          <a:extLst>
            <a:ext uri="{FF2B5EF4-FFF2-40B4-BE49-F238E27FC236}">
              <a16:creationId xmlns:a16="http://schemas.microsoft.com/office/drawing/2014/main" id="{53F2C5A0-F5B9-49F0-A78A-C027A7027B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8" name="Line 1">
          <a:extLst>
            <a:ext uri="{FF2B5EF4-FFF2-40B4-BE49-F238E27FC236}">
              <a16:creationId xmlns:a16="http://schemas.microsoft.com/office/drawing/2014/main" id="{58FA2AF5-6E05-4C60-80E2-5B8EC0816F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9" name="Line 1">
          <a:extLst>
            <a:ext uri="{FF2B5EF4-FFF2-40B4-BE49-F238E27FC236}">
              <a16:creationId xmlns:a16="http://schemas.microsoft.com/office/drawing/2014/main" id="{9E986929-A2FA-4404-8BCB-EFCBD8C0FA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0" name="Line 1">
          <a:extLst>
            <a:ext uri="{FF2B5EF4-FFF2-40B4-BE49-F238E27FC236}">
              <a16:creationId xmlns:a16="http://schemas.microsoft.com/office/drawing/2014/main" id="{79D3601D-4D7F-4328-B2A7-7604365D285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1" name="Line 1">
          <a:extLst>
            <a:ext uri="{FF2B5EF4-FFF2-40B4-BE49-F238E27FC236}">
              <a16:creationId xmlns:a16="http://schemas.microsoft.com/office/drawing/2014/main" id="{1A00A85D-3EC8-42DB-8B52-F242DC453F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2" name="Line 1">
          <a:extLst>
            <a:ext uri="{FF2B5EF4-FFF2-40B4-BE49-F238E27FC236}">
              <a16:creationId xmlns:a16="http://schemas.microsoft.com/office/drawing/2014/main" id="{3C199111-F061-407C-9323-00F12A739A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3" name="Line 1">
          <a:extLst>
            <a:ext uri="{FF2B5EF4-FFF2-40B4-BE49-F238E27FC236}">
              <a16:creationId xmlns:a16="http://schemas.microsoft.com/office/drawing/2014/main" id="{E5C2716C-D5FC-4F53-A694-F3C9873234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4" name="Line 1">
          <a:extLst>
            <a:ext uri="{FF2B5EF4-FFF2-40B4-BE49-F238E27FC236}">
              <a16:creationId xmlns:a16="http://schemas.microsoft.com/office/drawing/2014/main" id="{0A3421BA-12DE-4ABE-BBBB-58E4B6A17D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5" name="Line 1">
          <a:extLst>
            <a:ext uri="{FF2B5EF4-FFF2-40B4-BE49-F238E27FC236}">
              <a16:creationId xmlns:a16="http://schemas.microsoft.com/office/drawing/2014/main" id="{498016F8-353D-48DF-9CC7-FF2E753F16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6" name="Line 1">
          <a:extLst>
            <a:ext uri="{FF2B5EF4-FFF2-40B4-BE49-F238E27FC236}">
              <a16:creationId xmlns:a16="http://schemas.microsoft.com/office/drawing/2014/main" id="{E98F170C-6A92-469B-82E1-01A8B3CFE0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7" name="Line 1">
          <a:extLst>
            <a:ext uri="{FF2B5EF4-FFF2-40B4-BE49-F238E27FC236}">
              <a16:creationId xmlns:a16="http://schemas.microsoft.com/office/drawing/2014/main" id="{CFF546DB-3DBD-4F85-BC85-3316506FB6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8" name="Line 1">
          <a:extLst>
            <a:ext uri="{FF2B5EF4-FFF2-40B4-BE49-F238E27FC236}">
              <a16:creationId xmlns:a16="http://schemas.microsoft.com/office/drawing/2014/main" id="{4E1E2119-AD68-4387-8966-5D26AC5695A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9" name="Line 1">
          <a:extLst>
            <a:ext uri="{FF2B5EF4-FFF2-40B4-BE49-F238E27FC236}">
              <a16:creationId xmlns:a16="http://schemas.microsoft.com/office/drawing/2014/main" id="{9D136431-6DD8-4F30-8CB1-D85D8B4CB7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0" name="Line 1">
          <a:extLst>
            <a:ext uri="{FF2B5EF4-FFF2-40B4-BE49-F238E27FC236}">
              <a16:creationId xmlns:a16="http://schemas.microsoft.com/office/drawing/2014/main" id="{DFA8CF78-3DAD-4C68-9B51-9D70675B65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1" name="Line 1">
          <a:extLst>
            <a:ext uri="{FF2B5EF4-FFF2-40B4-BE49-F238E27FC236}">
              <a16:creationId xmlns:a16="http://schemas.microsoft.com/office/drawing/2014/main" id="{522E7F87-ABBC-47F0-927A-2BAE420F96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2" name="Line 1">
          <a:extLst>
            <a:ext uri="{FF2B5EF4-FFF2-40B4-BE49-F238E27FC236}">
              <a16:creationId xmlns:a16="http://schemas.microsoft.com/office/drawing/2014/main" id="{78AE1BE9-1016-4B5F-8E2D-F8DA7869D6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3" name="Line 1">
          <a:extLst>
            <a:ext uri="{FF2B5EF4-FFF2-40B4-BE49-F238E27FC236}">
              <a16:creationId xmlns:a16="http://schemas.microsoft.com/office/drawing/2014/main" id="{458D7AE0-BE80-44F1-AC3E-9D3076E09B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4" name="Line 1">
          <a:extLst>
            <a:ext uri="{FF2B5EF4-FFF2-40B4-BE49-F238E27FC236}">
              <a16:creationId xmlns:a16="http://schemas.microsoft.com/office/drawing/2014/main" id="{CABC2107-0E73-4965-A3BC-9610B0827B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5" name="Line 1">
          <a:extLst>
            <a:ext uri="{FF2B5EF4-FFF2-40B4-BE49-F238E27FC236}">
              <a16:creationId xmlns:a16="http://schemas.microsoft.com/office/drawing/2014/main" id="{2017D0EA-6D6B-4B45-B1AE-7C0ACE70B8D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6" name="Line 1">
          <a:extLst>
            <a:ext uri="{FF2B5EF4-FFF2-40B4-BE49-F238E27FC236}">
              <a16:creationId xmlns:a16="http://schemas.microsoft.com/office/drawing/2014/main" id="{32DB5797-FBAB-4A0E-9ED7-7C56CB4CB28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7" name="Line 1">
          <a:extLst>
            <a:ext uri="{FF2B5EF4-FFF2-40B4-BE49-F238E27FC236}">
              <a16:creationId xmlns:a16="http://schemas.microsoft.com/office/drawing/2014/main" id="{89D4B966-C391-4C20-8E8D-F4E2E392873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8" name="Line 1">
          <a:extLst>
            <a:ext uri="{FF2B5EF4-FFF2-40B4-BE49-F238E27FC236}">
              <a16:creationId xmlns:a16="http://schemas.microsoft.com/office/drawing/2014/main" id="{C5CFCF85-E962-4D92-B6EF-5377EAC4E4B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9" name="Line 1">
          <a:extLst>
            <a:ext uri="{FF2B5EF4-FFF2-40B4-BE49-F238E27FC236}">
              <a16:creationId xmlns:a16="http://schemas.microsoft.com/office/drawing/2014/main" id="{41BC2D1A-5C82-4673-A105-1EF55A0C36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0" name="Line 1">
          <a:extLst>
            <a:ext uri="{FF2B5EF4-FFF2-40B4-BE49-F238E27FC236}">
              <a16:creationId xmlns:a16="http://schemas.microsoft.com/office/drawing/2014/main" id="{131B1C58-CF4D-475F-BB9C-989C807263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41" name="Line 1">
          <a:extLst>
            <a:ext uri="{FF2B5EF4-FFF2-40B4-BE49-F238E27FC236}">
              <a16:creationId xmlns:a16="http://schemas.microsoft.com/office/drawing/2014/main" id="{35014937-0059-49F4-B59E-A70413F07C1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42" name="Line 1">
          <a:extLst>
            <a:ext uri="{FF2B5EF4-FFF2-40B4-BE49-F238E27FC236}">
              <a16:creationId xmlns:a16="http://schemas.microsoft.com/office/drawing/2014/main" id="{7654B108-3524-4FA5-ADC4-9C663208A29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3" name="Line 1">
          <a:extLst>
            <a:ext uri="{FF2B5EF4-FFF2-40B4-BE49-F238E27FC236}">
              <a16:creationId xmlns:a16="http://schemas.microsoft.com/office/drawing/2014/main" id="{B42FA326-5343-4B0F-A9AE-491ACD1E83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4" name="Line 1">
          <a:extLst>
            <a:ext uri="{FF2B5EF4-FFF2-40B4-BE49-F238E27FC236}">
              <a16:creationId xmlns:a16="http://schemas.microsoft.com/office/drawing/2014/main" id="{B0830866-3508-4C68-A221-8D3E7DFDF5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5" name="Line 1">
          <a:extLst>
            <a:ext uri="{FF2B5EF4-FFF2-40B4-BE49-F238E27FC236}">
              <a16:creationId xmlns:a16="http://schemas.microsoft.com/office/drawing/2014/main" id="{FABCD99F-CE79-41E8-BC29-1434A22409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6" name="Line 1">
          <a:extLst>
            <a:ext uri="{FF2B5EF4-FFF2-40B4-BE49-F238E27FC236}">
              <a16:creationId xmlns:a16="http://schemas.microsoft.com/office/drawing/2014/main" id="{25B62C8F-5874-48F0-BF23-3F56EA8B83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7" name="Line 1">
          <a:extLst>
            <a:ext uri="{FF2B5EF4-FFF2-40B4-BE49-F238E27FC236}">
              <a16:creationId xmlns:a16="http://schemas.microsoft.com/office/drawing/2014/main" id="{758DC43A-4D89-43F2-88E1-B2456B93C3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8" name="Line 1">
          <a:extLst>
            <a:ext uri="{FF2B5EF4-FFF2-40B4-BE49-F238E27FC236}">
              <a16:creationId xmlns:a16="http://schemas.microsoft.com/office/drawing/2014/main" id="{2D6EAFBD-7F09-4AEE-956E-4835E22A6D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9" name="Line 1">
          <a:extLst>
            <a:ext uri="{FF2B5EF4-FFF2-40B4-BE49-F238E27FC236}">
              <a16:creationId xmlns:a16="http://schemas.microsoft.com/office/drawing/2014/main" id="{6A56BF02-9E08-458C-B895-6231E69535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0" name="Line 1">
          <a:extLst>
            <a:ext uri="{FF2B5EF4-FFF2-40B4-BE49-F238E27FC236}">
              <a16:creationId xmlns:a16="http://schemas.microsoft.com/office/drawing/2014/main" id="{FEEDD25E-FC9C-4F71-9634-762B5E4B54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1" name="Line 1">
          <a:extLst>
            <a:ext uri="{FF2B5EF4-FFF2-40B4-BE49-F238E27FC236}">
              <a16:creationId xmlns:a16="http://schemas.microsoft.com/office/drawing/2014/main" id="{4FEDF32C-B960-42F1-BF51-4CEE022740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2" name="Line 1">
          <a:extLst>
            <a:ext uri="{FF2B5EF4-FFF2-40B4-BE49-F238E27FC236}">
              <a16:creationId xmlns:a16="http://schemas.microsoft.com/office/drawing/2014/main" id="{947F1AE4-91EC-41B8-A28B-D5C7720A33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3" name="Line 1">
          <a:extLst>
            <a:ext uri="{FF2B5EF4-FFF2-40B4-BE49-F238E27FC236}">
              <a16:creationId xmlns:a16="http://schemas.microsoft.com/office/drawing/2014/main" id="{5978F478-C729-47E7-BB2F-82993CBFA2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4" name="Line 1">
          <a:extLst>
            <a:ext uri="{FF2B5EF4-FFF2-40B4-BE49-F238E27FC236}">
              <a16:creationId xmlns:a16="http://schemas.microsoft.com/office/drawing/2014/main" id="{ACB5126D-3218-4E6A-A304-5601CF9CA6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5" name="Line 1">
          <a:extLst>
            <a:ext uri="{FF2B5EF4-FFF2-40B4-BE49-F238E27FC236}">
              <a16:creationId xmlns:a16="http://schemas.microsoft.com/office/drawing/2014/main" id="{AB640FD5-32F4-4134-8135-1116B8C6E3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6" name="Line 1">
          <a:extLst>
            <a:ext uri="{FF2B5EF4-FFF2-40B4-BE49-F238E27FC236}">
              <a16:creationId xmlns:a16="http://schemas.microsoft.com/office/drawing/2014/main" id="{ED6D0A03-421C-4FB8-A9A4-13A81A55D43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7" name="Line 1">
          <a:extLst>
            <a:ext uri="{FF2B5EF4-FFF2-40B4-BE49-F238E27FC236}">
              <a16:creationId xmlns:a16="http://schemas.microsoft.com/office/drawing/2014/main" id="{74C2C083-9F1C-46C9-8507-443FD9B147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8" name="Line 1">
          <a:extLst>
            <a:ext uri="{FF2B5EF4-FFF2-40B4-BE49-F238E27FC236}">
              <a16:creationId xmlns:a16="http://schemas.microsoft.com/office/drawing/2014/main" id="{C82E8987-2257-4E4F-87B2-71E5E0E33F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9" name="Line 1">
          <a:extLst>
            <a:ext uri="{FF2B5EF4-FFF2-40B4-BE49-F238E27FC236}">
              <a16:creationId xmlns:a16="http://schemas.microsoft.com/office/drawing/2014/main" id="{048911FA-2205-4DA8-BCAA-ACF577C6B6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0" name="Line 1">
          <a:extLst>
            <a:ext uri="{FF2B5EF4-FFF2-40B4-BE49-F238E27FC236}">
              <a16:creationId xmlns:a16="http://schemas.microsoft.com/office/drawing/2014/main" id="{B483F441-203E-464E-99DC-84C8E9837B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1" name="Line 1">
          <a:extLst>
            <a:ext uri="{FF2B5EF4-FFF2-40B4-BE49-F238E27FC236}">
              <a16:creationId xmlns:a16="http://schemas.microsoft.com/office/drawing/2014/main" id="{7F8AB4A5-69EB-41D9-B7D1-1C48B4B3A2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2" name="Line 1">
          <a:extLst>
            <a:ext uri="{FF2B5EF4-FFF2-40B4-BE49-F238E27FC236}">
              <a16:creationId xmlns:a16="http://schemas.microsoft.com/office/drawing/2014/main" id="{982DE5FF-EBDA-4967-8AD4-24C7628C07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3" name="Line 1">
          <a:extLst>
            <a:ext uri="{FF2B5EF4-FFF2-40B4-BE49-F238E27FC236}">
              <a16:creationId xmlns:a16="http://schemas.microsoft.com/office/drawing/2014/main" id="{13C4BF44-5485-4960-9C9E-28941535D8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4" name="Line 1">
          <a:extLst>
            <a:ext uri="{FF2B5EF4-FFF2-40B4-BE49-F238E27FC236}">
              <a16:creationId xmlns:a16="http://schemas.microsoft.com/office/drawing/2014/main" id="{6A075E4D-7C0C-444B-8238-C60B0039E4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7065" name="テキスト ボックス 7064">
          <a:extLst>
            <a:ext uri="{FF2B5EF4-FFF2-40B4-BE49-F238E27FC236}">
              <a16:creationId xmlns:a16="http://schemas.microsoft.com/office/drawing/2014/main" id="{E5E4A654-ADF0-468D-8521-BECB35FF69D3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6" name="Line 1">
          <a:extLst>
            <a:ext uri="{FF2B5EF4-FFF2-40B4-BE49-F238E27FC236}">
              <a16:creationId xmlns:a16="http://schemas.microsoft.com/office/drawing/2014/main" id="{059A77DF-8B39-4680-B152-5C6B1A165C5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7" name="Line 1">
          <a:extLst>
            <a:ext uri="{FF2B5EF4-FFF2-40B4-BE49-F238E27FC236}">
              <a16:creationId xmlns:a16="http://schemas.microsoft.com/office/drawing/2014/main" id="{C1E64EB6-EB90-41B2-8797-B6BF42D9716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8" name="Line 1">
          <a:extLst>
            <a:ext uri="{FF2B5EF4-FFF2-40B4-BE49-F238E27FC236}">
              <a16:creationId xmlns:a16="http://schemas.microsoft.com/office/drawing/2014/main" id="{84C7A323-D678-4F17-A46F-B0BE8E68BC4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9" name="Line 1">
          <a:extLst>
            <a:ext uri="{FF2B5EF4-FFF2-40B4-BE49-F238E27FC236}">
              <a16:creationId xmlns:a16="http://schemas.microsoft.com/office/drawing/2014/main" id="{F07C849F-7265-4DD7-B002-FDBBE3C21A3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0" name="Line 1">
          <a:extLst>
            <a:ext uri="{FF2B5EF4-FFF2-40B4-BE49-F238E27FC236}">
              <a16:creationId xmlns:a16="http://schemas.microsoft.com/office/drawing/2014/main" id="{8439AD1C-616E-4662-89D0-1078009CE8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1" name="Line 1">
          <a:extLst>
            <a:ext uri="{FF2B5EF4-FFF2-40B4-BE49-F238E27FC236}">
              <a16:creationId xmlns:a16="http://schemas.microsoft.com/office/drawing/2014/main" id="{19E5208B-A716-4729-9DB8-4047F40B4A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72" name="Line 1">
          <a:extLst>
            <a:ext uri="{FF2B5EF4-FFF2-40B4-BE49-F238E27FC236}">
              <a16:creationId xmlns:a16="http://schemas.microsoft.com/office/drawing/2014/main" id="{DDDB73EB-8FC0-439E-9185-4D53A9AC752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73" name="Line 1">
          <a:extLst>
            <a:ext uri="{FF2B5EF4-FFF2-40B4-BE49-F238E27FC236}">
              <a16:creationId xmlns:a16="http://schemas.microsoft.com/office/drawing/2014/main" id="{56B025C8-73A2-4593-BBF2-EF176DD06CE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4" name="Line 1">
          <a:extLst>
            <a:ext uri="{FF2B5EF4-FFF2-40B4-BE49-F238E27FC236}">
              <a16:creationId xmlns:a16="http://schemas.microsoft.com/office/drawing/2014/main" id="{EE686588-C5C9-44D6-A5D1-883138EA4A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5" name="Line 1">
          <a:extLst>
            <a:ext uri="{FF2B5EF4-FFF2-40B4-BE49-F238E27FC236}">
              <a16:creationId xmlns:a16="http://schemas.microsoft.com/office/drawing/2014/main" id="{0BC89939-71F1-4A14-9C2C-42E016F408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6" name="Line 1">
          <a:extLst>
            <a:ext uri="{FF2B5EF4-FFF2-40B4-BE49-F238E27FC236}">
              <a16:creationId xmlns:a16="http://schemas.microsoft.com/office/drawing/2014/main" id="{54116EE3-80BB-4808-89A4-0E70D781A5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7" name="Line 1">
          <a:extLst>
            <a:ext uri="{FF2B5EF4-FFF2-40B4-BE49-F238E27FC236}">
              <a16:creationId xmlns:a16="http://schemas.microsoft.com/office/drawing/2014/main" id="{964CB697-3EA6-468C-9829-5CB995DC2C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8" name="Line 1">
          <a:extLst>
            <a:ext uri="{FF2B5EF4-FFF2-40B4-BE49-F238E27FC236}">
              <a16:creationId xmlns:a16="http://schemas.microsoft.com/office/drawing/2014/main" id="{0D4C1524-ABFC-48EE-B0F5-6CAF4A88D8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9" name="Line 1">
          <a:extLst>
            <a:ext uri="{FF2B5EF4-FFF2-40B4-BE49-F238E27FC236}">
              <a16:creationId xmlns:a16="http://schemas.microsoft.com/office/drawing/2014/main" id="{470F0527-4195-4F87-83DD-EBFF1C521C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0" name="Line 1">
          <a:extLst>
            <a:ext uri="{FF2B5EF4-FFF2-40B4-BE49-F238E27FC236}">
              <a16:creationId xmlns:a16="http://schemas.microsoft.com/office/drawing/2014/main" id="{94EB9B2D-59BE-4636-A39D-6F8756784B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1" name="Line 1">
          <a:extLst>
            <a:ext uri="{FF2B5EF4-FFF2-40B4-BE49-F238E27FC236}">
              <a16:creationId xmlns:a16="http://schemas.microsoft.com/office/drawing/2014/main" id="{E4BEF3F6-3256-43EA-B4D2-52AD21CD69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2" name="Line 1">
          <a:extLst>
            <a:ext uri="{FF2B5EF4-FFF2-40B4-BE49-F238E27FC236}">
              <a16:creationId xmlns:a16="http://schemas.microsoft.com/office/drawing/2014/main" id="{F1603150-8B01-4C45-8425-2E745F2552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3" name="Line 1">
          <a:extLst>
            <a:ext uri="{FF2B5EF4-FFF2-40B4-BE49-F238E27FC236}">
              <a16:creationId xmlns:a16="http://schemas.microsoft.com/office/drawing/2014/main" id="{152ADC66-BF65-46BE-A142-EEF873764D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4" name="Line 1">
          <a:extLst>
            <a:ext uri="{FF2B5EF4-FFF2-40B4-BE49-F238E27FC236}">
              <a16:creationId xmlns:a16="http://schemas.microsoft.com/office/drawing/2014/main" id="{044DF27A-3F01-47ED-AA29-FD356C0124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5" name="Line 1">
          <a:extLst>
            <a:ext uri="{FF2B5EF4-FFF2-40B4-BE49-F238E27FC236}">
              <a16:creationId xmlns:a16="http://schemas.microsoft.com/office/drawing/2014/main" id="{5E864DC8-DAED-4DFE-801B-C36FD7CA80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6" name="Line 1">
          <a:extLst>
            <a:ext uri="{FF2B5EF4-FFF2-40B4-BE49-F238E27FC236}">
              <a16:creationId xmlns:a16="http://schemas.microsoft.com/office/drawing/2014/main" id="{FF50DF80-400E-4801-9ADC-1043E098BBE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7" name="Line 1">
          <a:extLst>
            <a:ext uri="{FF2B5EF4-FFF2-40B4-BE49-F238E27FC236}">
              <a16:creationId xmlns:a16="http://schemas.microsoft.com/office/drawing/2014/main" id="{F0AC3A06-941F-4B8A-AB23-5CB3CC10CB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8" name="Line 1">
          <a:extLst>
            <a:ext uri="{FF2B5EF4-FFF2-40B4-BE49-F238E27FC236}">
              <a16:creationId xmlns:a16="http://schemas.microsoft.com/office/drawing/2014/main" id="{0A8B7551-6870-4426-9AA9-BE14E7B33C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9" name="Line 1">
          <a:extLst>
            <a:ext uri="{FF2B5EF4-FFF2-40B4-BE49-F238E27FC236}">
              <a16:creationId xmlns:a16="http://schemas.microsoft.com/office/drawing/2014/main" id="{8830AA2D-8D28-4001-8967-D08439EF7D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0" name="Line 1">
          <a:extLst>
            <a:ext uri="{FF2B5EF4-FFF2-40B4-BE49-F238E27FC236}">
              <a16:creationId xmlns:a16="http://schemas.microsoft.com/office/drawing/2014/main" id="{D216C088-FA31-4583-A083-3063A941E6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1" name="Line 1">
          <a:extLst>
            <a:ext uri="{FF2B5EF4-FFF2-40B4-BE49-F238E27FC236}">
              <a16:creationId xmlns:a16="http://schemas.microsoft.com/office/drawing/2014/main" id="{9559BDCE-218B-4298-B581-1A9152C0DC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2" name="Line 1">
          <a:extLst>
            <a:ext uri="{FF2B5EF4-FFF2-40B4-BE49-F238E27FC236}">
              <a16:creationId xmlns:a16="http://schemas.microsoft.com/office/drawing/2014/main" id="{26F30BED-A265-454C-96EF-3B65D98F0F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3" name="Line 1">
          <a:extLst>
            <a:ext uri="{FF2B5EF4-FFF2-40B4-BE49-F238E27FC236}">
              <a16:creationId xmlns:a16="http://schemas.microsoft.com/office/drawing/2014/main" id="{6D54800A-78A4-4C2B-A4A9-22171B6E98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4" name="Line 1">
          <a:extLst>
            <a:ext uri="{FF2B5EF4-FFF2-40B4-BE49-F238E27FC236}">
              <a16:creationId xmlns:a16="http://schemas.microsoft.com/office/drawing/2014/main" id="{7FFFFF67-13D8-4C3C-B421-72AD449BC0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5" name="Line 1">
          <a:extLst>
            <a:ext uri="{FF2B5EF4-FFF2-40B4-BE49-F238E27FC236}">
              <a16:creationId xmlns:a16="http://schemas.microsoft.com/office/drawing/2014/main" id="{7D488C6E-F0A3-4484-87B7-BE0B62806D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6" name="Line 1">
          <a:extLst>
            <a:ext uri="{FF2B5EF4-FFF2-40B4-BE49-F238E27FC236}">
              <a16:creationId xmlns:a16="http://schemas.microsoft.com/office/drawing/2014/main" id="{B293D6E7-620F-47F1-A7BB-913402EBC1A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7" name="Line 1">
          <a:extLst>
            <a:ext uri="{FF2B5EF4-FFF2-40B4-BE49-F238E27FC236}">
              <a16:creationId xmlns:a16="http://schemas.microsoft.com/office/drawing/2014/main" id="{60D807F6-4926-4CAC-8EA9-485B432F7DA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8" name="Line 1">
          <a:extLst>
            <a:ext uri="{FF2B5EF4-FFF2-40B4-BE49-F238E27FC236}">
              <a16:creationId xmlns:a16="http://schemas.microsoft.com/office/drawing/2014/main" id="{987CC7A3-0A6C-447C-8734-5AC9CFF6D7A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9" name="Line 1">
          <a:extLst>
            <a:ext uri="{FF2B5EF4-FFF2-40B4-BE49-F238E27FC236}">
              <a16:creationId xmlns:a16="http://schemas.microsoft.com/office/drawing/2014/main" id="{07FACAD9-AA87-41E9-AEB9-83CCAEAF85D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0" name="Line 1">
          <a:extLst>
            <a:ext uri="{FF2B5EF4-FFF2-40B4-BE49-F238E27FC236}">
              <a16:creationId xmlns:a16="http://schemas.microsoft.com/office/drawing/2014/main" id="{CF69ECA8-EC35-4E26-85AB-63D6F28149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1" name="Line 1">
          <a:extLst>
            <a:ext uri="{FF2B5EF4-FFF2-40B4-BE49-F238E27FC236}">
              <a16:creationId xmlns:a16="http://schemas.microsoft.com/office/drawing/2014/main" id="{044F27E0-495E-4B1D-B074-719E97680F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02" name="Line 1">
          <a:extLst>
            <a:ext uri="{FF2B5EF4-FFF2-40B4-BE49-F238E27FC236}">
              <a16:creationId xmlns:a16="http://schemas.microsoft.com/office/drawing/2014/main" id="{5FB90A89-9081-4530-88FF-EFCDEFD2414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03" name="Line 1">
          <a:extLst>
            <a:ext uri="{FF2B5EF4-FFF2-40B4-BE49-F238E27FC236}">
              <a16:creationId xmlns:a16="http://schemas.microsoft.com/office/drawing/2014/main" id="{676A85AC-7A44-4E21-A1DE-A5578A9E257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4" name="Line 1">
          <a:extLst>
            <a:ext uri="{FF2B5EF4-FFF2-40B4-BE49-F238E27FC236}">
              <a16:creationId xmlns:a16="http://schemas.microsoft.com/office/drawing/2014/main" id="{435B105A-41F9-45F0-940C-E16EEA5C726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5" name="Line 1">
          <a:extLst>
            <a:ext uri="{FF2B5EF4-FFF2-40B4-BE49-F238E27FC236}">
              <a16:creationId xmlns:a16="http://schemas.microsoft.com/office/drawing/2014/main" id="{C9B0CC9B-7BAA-496D-B191-AFE77F59C9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6" name="Line 1">
          <a:extLst>
            <a:ext uri="{FF2B5EF4-FFF2-40B4-BE49-F238E27FC236}">
              <a16:creationId xmlns:a16="http://schemas.microsoft.com/office/drawing/2014/main" id="{7143D5FB-4D2E-4D7C-AA5A-ABEDB3BBAA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7" name="Line 1">
          <a:extLst>
            <a:ext uri="{FF2B5EF4-FFF2-40B4-BE49-F238E27FC236}">
              <a16:creationId xmlns:a16="http://schemas.microsoft.com/office/drawing/2014/main" id="{CF21481F-DBED-4860-AE02-4C86CE642A3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8" name="Line 1">
          <a:extLst>
            <a:ext uri="{FF2B5EF4-FFF2-40B4-BE49-F238E27FC236}">
              <a16:creationId xmlns:a16="http://schemas.microsoft.com/office/drawing/2014/main" id="{EABC5580-2799-427D-B6FE-44594D1A9E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9" name="Line 1">
          <a:extLst>
            <a:ext uri="{FF2B5EF4-FFF2-40B4-BE49-F238E27FC236}">
              <a16:creationId xmlns:a16="http://schemas.microsoft.com/office/drawing/2014/main" id="{F0017959-BFFB-49FF-BC8E-E4773802BC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0" name="Line 1">
          <a:extLst>
            <a:ext uri="{FF2B5EF4-FFF2-40B4-BE49-F238E27FC236}">
              <a16:creationId xmlns:a16="http://schemas.microsoft.com/office/drawing/2014/main" id="{28FB2861-EC78-4D40-B0DC-DB39D01E5D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1" name="Line 1">
          <a:extLst>
            <a:ext uri="{FF2B5EF4-FFF2-40B4-BE49-F238E27FC236}">
              <a16:creationId xmlns:a16="http://schemas.microsoft.com/office/drawing/2014/main" id="{A7D20127-950D-4B8B-A19F-BBA679B877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2" name="Line 1">
          <a:extLst>
            <a:ext uri="{FF2B5EF4-FFF2-40B4-BE49-F238E27FC236}">
              <a16:creationId xmlns:a16="http://schemas.microsoft.com/office/drawing/2014/main" id="{36B45938-C2CD-410F-938C-4095CF0412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3" name="Line 1">
          <a:extLst>
            <a:ext uri="{FF2B5EF4-FFF2-40B4-BE49-F238E27FC236}">
              <a16:creationId xmlns:a16="http://schemas.microsoft.com/office/drawing/2014/main" id="{104C2B27-8F86-4C8C-B609-A8D28C56DA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4" name="Line 1">
          <a:extLst>
            <a:ext uri="{FF2B5EF4-FFF2-40B4-BE49-F238E27FC236}">
              <a16:creationId xmlns:a16="http://schemas.microsoft.com/office/drawing/2014/main" id="{DC195FEA-23FD-4910-B728-B9C3744A67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5" name="Line 1">
          <a:extLst>
            <a:ext uri="{FF2B5EF4-FFF2-40B4-BE49-F238E27FC236}">
              <a16:creationId xmlns:a16="http://schemas.microsoft.com/office/drawing/2014/main" id="{9896D767-2B75-4D67-B79F-390BAB21A2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6" name="Line 1">
          <a:extLst>
            <a:ext uri="{FF2B5EF4-FFF2-40B4-BE49-F238E27FC236}">
              <a16:creationId xmlns:a16="http://schemas.microsoft.com/office/drawing/2014/main" id="{B2BAEDC5-1BFF-41D0-B602-1FCB15963A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7" name="Line 1">
          <a:extLst>
            <a:ext uri="{FF2B5EF4-FFF2-40B4-BE49-F238E27FC236}">
              <a16:creationId xmlns:a16="http://schemas.microsoft.com/office/drawing/2014/main" id="{FF6A19D7-FF0D-454A-A9D8-9E91325FF3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8" name="Line 1">
          <a:extLst>
            <a:ext uri="{FF2B5EF4-FFF2-40B4-BE49-F238E27FC236}">
              <a16:creationId xmlns:a16="http://schemas.microsoft.com/office/drawing/2014/main" id="{96FEBCE2-F48E-4FA6-A770-FE6539A300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9" name="Line 1">
          <a:extLst>
            <a:ext uri="{FF2B5EF4-FFF2-40B4-BE49-F238E27FC236}">
              <a16:creationId xmlns:a16="http://schemas.microsoft.com/office/drawing/2014/main" id="{8FC8750C-C57A-4AA8-9D48-5CBFA10794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0" name="Line 1">
          <a:extLst>
            <a:ext uri="{FF2B5EF4-FFF2-40B4-BE49-F238E27FC236}">
              <a16:creationId xmlns:a16="http://schemas.microsoft.com/office/drawing/2014/main" id="{8B88947F-9122-4ABC-BE68-67F9211B33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1" name="Line 1">
          <a:extLst>
            <a:ext uri="{FF2B5EF4-FFF2-40B4-BE49-F238E27FC236}">
              <a16:creationId xmlns:a16="http://schemas.microsoft.com/office/drawing/2014/main" id="{2984EC2F-8255-452B-9BD3-6FA8C1790D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2" name="Line 1">
          <a:extLst>
            <a:ext uri="{FF2B5EF4-FFF2-40B4-BE49-F238E27FC236}">
              <a16:creationId xmlns:a16="http://schemas.microsoft.com/office/drawing/2014/main" id="{225CC221-89AA-48F2-9929-90167BEF36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3" name="Line 1">
          <a:extLst>
            <a:ext uri="{FF2B5EF4-FFF2-40B4-BE49-F238E27FC236}">
              <a16:creationId xmlns:a16="http://schemas.microsoft.com/office/drawing/2014/main" id="{0C58321A-9575-484D-AC88-D6A75AD914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4" name="Line 1">
          <a:extLst>
            <a:ext uri="{FF2B5EF4-FFF2-40B4-BE49-F238E27FC236}">
              <a16:creationId xmlns:a16="http://schemas.microsoft.com/office/drawing/2014/main" id="{1DEB44A8-2F30-4755-A751-4EDAA6E583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5" name="Line 1">
          <a:extLst>
            <a:ext uri="{FF2B5EF4-FFF2-40B4-BE49-F238E27FC236}">
              <a16:creationId xmlns:a16="http://schemas.microsoft.com/office/drawing/2014/main" id="{7C86B62B-FF38-44F3-9926-8A41C28EC3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6" name="Line 1">
          <a:extLst>
            <a:ext uri="{FF2B5EF4-FFF2-40B4-BE49-F238E27FC236}">
              <a16:creationId xmlns:a16="http://schemas.microsoft.com/office/drawing/2014/main" id="{A61F9B89-6F67-471F-8446-285F812E5FE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7" name="Line 1">
          <a:extLst>
            <a:ext uri="{FF2B5EF4-FFF2-40B4-BE49-F238E27FC236}">
              <a16:creationId xmlns:a16="http://schemas.microsoft.com/office/drawing/2014/main" id="{9B9F9898-6973-4EF4-B2E1-1A75AA65256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8" name="Line 1">
          <a:extLst>
            <a:ext uri="{FF2B5EF4-FFF2-40B4-BE49-F238E27FC236}">
              <a16:creationId xmlns:a16="http://schemas.microsoft.com/office/drawing/2014/main" id="{A60CA34E-0A13-4F2F-8211-5B72D6A84A2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9" name="Line 1">
          <a:extLst>
            <a:ext uri="{FF2B5EF4-FFF2-40B4-BE49-F238E27FC236}">
              <a16:creationId xmlns:a16="http://schemas.microsoft.com/office/drawing/2014/main" id="{A4DF3096-72D1-4EBE-81B9-8F62D941BD9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0" name="Line 1">
          <a:extLst>
            <a:ext uri="{FF2B5EF4-FFF2-40B4-BE49-F238E27FC236}">
              <a16:creationId xmlns:a16="http://schemas.microsoft.com/office/drawing/2014/main" id="{58833847-0D4C-4AEA-84DB-2CF0BA3F9F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1" name="Line 1">
          <a:extLst>
            <a:ext uri="{FF2B5EF4-FFF2-40B4-BE49-F238E27FC236}">
              <a16:creationId xmlns:a16="http://schemas.microsoft.com/office/drawing/2014/main" id="{A8DB92F6-A070-4152-9660-A55F4072AE5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32" name="Line 1">
          <a:extLst>
            <a:ext uri="{FF2B5EF4-FFF2-40B4-BE49-F238E27FC236}">
              <a16:creationId xmlns:a16="http://schemas.microsoft.com/office/drawing/2014/main" id="{EC778D6D-6182-4B5C-A94D-B527AC4647D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33" name="Line 1">
          <a:extLst>
            <a:ext uri="{FF2B5EF4-FFF2-40B4-BE49-F238E27FC236}">
              <a16:creationId xmlns:a16="http://schemas.microsoft.com/office/drawing/2014/main" id="{80977EC2-6F7E-445D-B4FD-14A0EB7E901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4" name="Line 1">
          <a:extLst>
            <a:ext uri="{FF2B5EF4-FFF2-40B4-BE49-F238E27FC236}">
              <a16:creationId xmlns:a16="http://schemas.microsoft.com/office/drawing/2014/main" id="{78828407-61A6-4C8C-B518-B9FB3FDBF3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5" name="Line 1">
          <a:extLst>
            <a:ext uri="{FF2B5EF4-FFF2-40B4-BE49-F238E27FC236}">
              <a16:creationId xmlns:a16="http://schemas.microsoft.com/office/drawing/2014/main" id="{7E063478-A007-4316-A453-6B71FFECFC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6" name="Line 1">
          <a:extLst>
            <a:ext uri="{FF2B5EF4-FFF2-40B4-BE49-F238E27FC236}">
              <a16:creationId xmlns:a16="http://schemas.microsoft.com/office/drawing/2014/main" id="{13011FDF-C6CC-443D-8036-39CAE9BD84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7" name="Line 1">
          <a:extLst>
            <a:ext uri="{FF2B5EF4-FFF2-40B4-BE49-F238E27FC236}">
              <a16:creationId xmlns:a16="http://schemas.microsoft.com/office/drawing/2014/main" id="{F0CBB60C-F4A0-4927-8F15-9DFA8E619B5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8" name="Line 1">
          <a:extLst>
            <a:ext uri="{FF2B5EF4-FFF2-40B4-BE49-F238E27FC236}">
              <a16:creationId xmlns:a16="http://schemas.microsoft.com/office/drawing/2014/main" id="{DBB661EB-A638-4992-A599-6D530DCB0B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9" name="Line 1">
          <a:extLst>
            <a:ext uri="{FF2B5EF4-FFF2-40B4-BE49-F238E27FC236}">
              <a16:creationId xmlns:a16="http://schemas.microsoft.com/office/drawing/2014/main" id="{ED3D57B0-8F02-4F4E-AB8B-8683A1D736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0" name="Line 1">
          <a:extLst>
            <a:ext uri="{FF2B5EF4-FFF2-40B4-BE49-F238E27FC236}">
              <a16:creationId xmlns:a16="http://schemas.microsoft.com/office/drawing/2014/main" id="{F31F8B59-A560-4447-BB88-76DA68598C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1" name="Line 1">
          <a:extLst>
            <a:ext uri="{FF2B5EF4-FFF2-40B4-BE49-F238E27FC236}">
              <a16:creationId xmlns:a16="http://schemas.microsoft.com/office/drawing/2014/main" id="{880EC50F-2EA2-4CD9-833C-7D5FD51038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2" name="Line 1">
          <a:extLst>
            <a:ext uri="{FF2B5EF4-FFF2-40B4-BE49-F238E27FC236}">
              <a16:creationId xmlns:a16="http://schemas.microsoft.com/office/drawing/2014/main" id="{351557BE-4D7C-4E3A-9CB3-FF829B2E37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3" name="Line 1">
          <a:extLst>
            <a:ext uri="{FF2B5EF4-FFF2-40B4-BE49-F238E27FC236}">
              <a16:creationId xmlns:a16="http://schemas.microsoft.com/office/drawing/2014/main" id="{19C839C3-8A7D-41FE-BD34-BAC52271FA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4" name="Line 1">
          <a:extLst>
            <a:ext uri="{FF2B5EF4-FFF2-40B4-BE49-F238E27FC236}">
              <a16:creationId xmlns:a16="http://schemas.microsoft.com/office/drawing/2014/main" id="{79C43D87-FCF9-4A67-B189-F39CDABBB6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5" name="Line 1">
          <a:extLst>
            <a:ext uri="{FF2B5EF4-FFF2-40B4-BE49-F238E27FC236}">
              <a16:creationId xmlns:a16="http://schemas.microsoft.com/office/drawing/2014/main" id="{6EFA1C51-B1C4-4632-9170-B89E10E9D2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6" name="Line 1">
          <a:extLst>
            <a:ext uri="{FF2B5EF4-FFF2-40B4-BE49-F238E27FC236}">
              <a16:creationId xmlns:a16="http://schemas.microsoft.com/office/drawing/2014/main" id="{A3A22AFA-BDCF-4B02-BDD2-921BA4253DC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7" name="Line 1">
          <a:extLst>
            <a:ext uri="{FF2B5EF4-FFF2-40B4-BE49-F238E27FC236}">
              <a16:creationId xmlns:a16="http://schemas.microsoft.com/office/drawing/2014/main" id="{D515BE8B-00A3-48A0-8DA8-3DD92D02BE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8" name="Line 1">
          <a:extLst>
            <a:ext uri="{FF2B5EF4-FFF2-40B4-BE49-F238E27FC236}">
              <a16:creationId xmlns:a16="http://schemas.microsoft.com/office/drawing/2014/main" id="{A2FA40C9-74F7-4FA8-83B7-E76A72EFA6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9" name="Line 1">
          <a:extLst>
            <a:ext uri="{FF2B5EF4-FFF2-40B4-BE49-F238E27FC236}">
              <a16:creationId xmlns:a16="http://schemas.microsoft.com/office/drawing/2014/main" id="{25B70194-7E63-468B-9C18-D4B196B428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0" name="Line 1">
          <a:extLst>
            <a:ext uri="{FF2B5EF4-FFF2-40B4-BE49-F238E27FC236}">
              <a16:creationId xmlns:a16="http://schemas.microsoft.com/office/drawing/2014/main" id="{39C442B7-79F6-4EE1-BB71-72E946DABE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1" name="Line 1">
          <a:extLst>
            <a:ext uri="{FF2B5EF4-FFF2-40B4-BE49-F238E27FC236}">
              <a16:creationId xmlns:a16="http://schemas.microsoft.com/office/drawing/2014/main" id="{20220B9F-25CC-4FE9-890C-F631C39ED9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2" name="Line 1">
          <a:extLst>
            <a:ext uri="{FF2B5EF4-FFF2-40B4-BE49-F238E27FC236}">
              <a16:creationId xmlns:a16="http://schemas.microsoft.com/office/drawing/2014/main" id="{6B4E06FB-3240-4A58-906F-BF43327FE7D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3" name="Line 1">
          <a:extLst>
            <a:ext uri="{FF2B5EF4-FFF2-40B4-BE49-F238E27FC236}">
              <a16:creationId xmlns:a16="http://schemas.microsoft.com/office/drawing/2014/main" id="{E32EDC02-58B7-4A39-B563-A0B4F15D3F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4" name="Line 1">
          <a:extLst>
            <a:ext uri="{FF2B5EF4-FFF2-40B4-BE49-F238E27FC236}">
              <a16:creationId xmlns:a16="http://schemas.microsoft.com/office/drawing/2014/main" id="{3CD7B84F-F731-4A01-8939-4B774BF35F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5" name="Line 1">
          <a:extLst>
            <a:ext uri="{FF2B5EF4-FFF2-40B4-BE49-F238E27FC236}">
              <a16:creationId xmlns:a16="http://schemas.microsoft.com/office/drawing/2014/main" id="{153CFAE7-9DBF-4AF4-A866-DEDAC4A0F0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6" name="Line 1">
          <a:extLst>
            <a:ext uri="{FF2B5EF4-FFF2-40B4-BE49-F238E27FC236}">
              <a16:creationId xmlns:a16="http://schemas.microsoft.com/office/drawing/2014/main" id="{15A411B5-4840-4F9B-80B7-C7EA5957D60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7" name="Line 1">
          <a:extLst>
            <a:ext uri="{FF2B5EF4-FFF2-40B4-BE49-F238E27FC236}">
              <a16:creationId xmlns:a16="http://schemas.microsoft.com/office/drawing/2014/main" id="{F5DCBFBE-4874-4A24-8933-3ED3F94C73C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8" name="Line 1">
          <a:extLst>
            <a:ext uri="{FF2B5EF4-FFF2-40B4-BE49-F238E27FC236}">
              <a16:creationId xmlns:a16="http://schemas.microsoft.com/office/drawing/2014/main" id="{64D8EEC8-E17B-40BE-A833-BBA1EF3D100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9" name="Line 1">
          <a:extLst>
            <a:ext uri="{FF2B5EF4-FFF2-40B4-BE49-F238E27FC236}">
              <a16:creationId xmlns:a16="http://schemas.microsoft.com/office/drawing/2014/main" id="{A5132BB9-6C4D-4700-A94D-538094E6717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0" name="Line 1">
          <a:extLst>
            <a:ext uri="{FF2B5EF4-FFF2-40B4-BE49-F238E27FC236}">
              <a16:creationId xmlns:a16="http://schemas.microsoft.com/office/drawing/2014/main" id="{5980A877-EAD2-409C-A29A-C62084A6E8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1" name="Line 1">
          <a:extLst>
            <a:ext uri="{FF2B5EF4-FFF2-40B4-BE49-F238E27FC236}">
              <a16:creationId xmlns:a16="http://schemas.microsoft.com/office/drawing/2014/main" id="{62C9238D-30D7-4B47-96A2-BB068C5DEC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62" name="Line 1">
          <a:extLst>
            <a:ext uri="{FF2B5EF4-FFF2-40B4-BE49-F238E27FC236}">
              <a16:creationId xmlns:a16="http://schemas.microsoft.com/office/drawing/2014/main" id="{80D1C5E6-1D6A-421D-B944-E7DFD6B0F33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63" name="Line 1">
          <a:extLst>
            <a:ext uri="{FF2B5EF4-FFF2-40B4-BE49-F238E27FC236}">
              <a16:creationId xmlns:a16="http://schemas.microsoft.com/office/drawing/2014/main" id="{2183259E-FEE7-4ACE-9546-207381DDE6F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4" name="Line 1">
          <a:extLst>
            <a:ext uri="{FF2B5EF4-FFF2-40B4-BE49-F238E27FC236}">
              <a16:creationId xmlns:a16="http://schemas.microsoft.com/office/drawing/2014/main" id="{A8BCD1B1-025B-414D-9BBA-6300FCD111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5" name="Line 1">
          <a:extLst>
            <a:ext uri="{FF2B5EF4-FFF2-40B4-BE49-F238E27FC236}">
              <a16:creationId xmlns:a16="http://schemas.microsoft.com/office/drawing/2014/main" id="{AD41A3A6-5873-4232-B6E7-6214F223C9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6" name="Line 1">
          <a:extLst>
            <a:ext uri="{FF2B5EF4-FFF2-40B4-BE49-F238E27FC236}">
              <a16:creationId xmlns:a16="http://schemas.microsoft.com/office/drawing/2014/main" id="{BCE4D91E-C690-4859-BD80-75B45D6476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7" name="Line 1">
          <a:extLst>
            <a:ext uri="{FF2B5EF4-FFF2-40B4-BE49-F238E27FC236}">
              <a16:creationId xmlns:a16="http://schemas.microsoft.com/office/drawing/2014/main" id="{C764FE32-039F-4C6E-A247-CEAAFACD09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8" name="Line 1">
          <a:extLst>
            <a:ext uri="{FF2B5EF4-FFF2-40B4-BE49-F238E27FC236}">
              <a16:creationId xmlns:a16="http://schemas.microsoft.com/office/drawing/2014/main" id="{0C10B967-5375-415A-B568-744E798835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9" name="Line 1">
          <a:extLst>
            <a:ext uri="{FF2B5EF4-FFF2-40B4-BE49-F238E27FC236}">
              <a16:creationId xmlns:a16="http://schemas.microsoft.com/office/drawing/2014/main" id="{AF975085-5487-4946-9263-30BA32A91B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0" name="Line 1">
          <a:extLst>
            <a:ext uri="{FF2B5EF4-FFF2-40B4-BE49-F238E27FC236}">
              <a16:creationId xmlns:a16="http://schemas.microsoft.com/office/drawing/2014/main" id="{A414280F-4AB1-41E4-A021-9B79102023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1" name="Line 1">
          <a:extLst>
            <a:ext uri="{FF2B5EF4-FFF2-40B4-BE49-F238E27FC236}">
              <a16:creationId xmlns:a16="http://schemas.microsoft.com/office/drawing/2014/main" id="{62DFD8B8-6B31-4DFF-A53E-378FCB010E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2" name="Line 1">
          <a:extLst>
            <a:ext uri="{FF2B5EF4-FFF2-40B4-BE49-F238E27FC236}">
              <a16:creationId xmlns:a16="http://schemas.microsoft.com/office/drawing/2014/main" id="{71C30B34-DE14-47CA-9E81-F2D7282756F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3" name="Line 1">
          <a:extLst>
            <a:ext uri="{FF2B5EF4-FFF2-40B4-BE49-F238E27FC236}">
              <a16:creationId xmlns:a16="http://schemas.microsoft.com/office/drawing/2014/main" id="{5585D37C-5619-4FCB-841C-4B2B74963C7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4" name="Line 1">
          <a:extLst>
            <a:ext uri="{FF2B5EF4-FFF2-40B4-BE49-F238E27FC236}">
              <a16:creationId xmlns:a16="http://schemas.microsoft.com/office/drawing/2014/main" id="{35B2ED88-4ADE-4843-8BFA-AEABB19209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5" name="Line 1">
          <a:extLst>
            <a:ext uri="{FF2B5EF4-FFF2-40B4-BE49-F238E27FC236}">
              <a16:creationId xmlns:a16="http://schemas.microsoft.com/office/drawing/2014/main" id="{B785DAE0-0872-4136-86C4-0574023162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6" name="Line 1">
          <a:extLst>
            <a:ext uri="{FF2B5EF4-FFF2-40B4-BE49-F238E27FC236}">
              <a16:creationId xmlns:a16="http://schemas.microsoft.com/office/drawing/2014/main" id="{96FEE394-3330-48CD-A5FC-DB843B684E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7" name="Line 1">
          <a:extLst>
            <a:ext uri="{FF2B5EF4-FFF2-40B4-BE49-F238E27FC236}">
              <a16:creationId xmlns:a16="http://schemas.microsoft.com/office/drawing/2014/main" id="{CA750D9E-F038-4082-A093-8AADB59A45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8" name="Line 1">
          <a:extLst>
            <a:ext uri="{FF2B5EF4-FFF2-40B4-BE49-F238E27FC236}">
              <a16:creationId xmlns:a16="http://schemas.microsoft.com/office/drawing/2014/main" id="{21157C52-51BA-4FD3-B10A-9BC47C3BA3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9" name="Line 1">
          <a:extLst>
            <a:ext uri="{FF2B5EF4-FFF2-40B4-BE49-F238E27FC236}">
              <a16:creationId xmlns:a16="http://schemas.microsoft.com/office/drawing/2014/main" id="{29686FBF-30E4-49C1-9BDF-E64AA37789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0" name="Line 1">
          <a:extLst>
            <a:ext uri="{FF2B5EF4-FFF2-40B4-BE49-F238E27FC236}">
              <a16:creationId xmlns:a16="http://schemas.microsoft.com/office/drawing/2014/main" id="{43614373-94FD-485E-9C9B-6DB4AC389A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1" name="Line 1">
          <a:extLst>
            <a:ext uri="{FF2B5EF4-FFF2-40B4-BE49-F238E27FC236}">
              <a16:creationId xmlns:a16="http://schemas.microsoft.com/office/drawing/2014/main" id="{2490EDE4-B21F-4AA2-B006-9CF78FE14D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2" name="Line 1">
          <a:extLst>
            <a:ext uri="{FF2B5EF4-FFF2-40B4-BE49-F238E27FC236}">
              <a16:creationId xmlns:a16="http://schemas.microsoft.com/office/drawing/2014/main" id="{0E2A4FA7-C863-4136-925A-1E5826D293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3" name="Line 1">
          <a:extLst>
            <a:ext uri="{FF2B5EF4-FFF2-40B4-BE49-F238E27FC236}">
              <a16:creationId xmlns:a16="http://schemas.microsoft.com/office/drawing/2014/main" id="{FF8B4670-D1FD-4459-B7C1-84F48FF10A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4" name="Line 1">
          <a:extLst>
            <a:ext uri="{FF2B5EF4-FFF2-40B4-BE49-F238E27FC236}">
              <a16:creationId xmlns:a16="http://schemas.microsoft.com/office/drawing/2014/main" id="{7F0821C3-70F3-4FE3-8D5A-15B58E3319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5" name="Line 1">
          <a:extLst>
            <a:ext uri="{FF2B5EF4-FFF2-40B4-BE49-F238E27FC236}">
              <a16:creationId xmlns:a16="http://schemas.microsoft.com/office/drawing/2014/main" id="{712A3747-6128-48E7-A5B1-8493A64115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6" name="Line 1">
          <a:extLst>
            <a:ext uri="{FF2B5EF4-FFF2-40B4-BE49-F238E27FC236}">
              <a16:creationId xmlns:a16="http://schemas.microsoft.com/office/drawing/2014/main" id="{D81AF296-46C1-4F2E-93B0-5465FC25EC8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7" name="Line 1">
          <a:extLst>
            <a:ext uri="{FF2B5EF4-FFF2-40B4-BE49-F238E27FC236}">
              <a16:creationId xmlns:a16="http://schemas.microsoft.com/office/drawing/2014/main" id="{2BCECA9F-1AB0-434F-8113-56287F17982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8" name="Line 1">
          <a:extLst>
            <a:ext uri="{FF2B5EF4-FFF2-40B4-BE49-F238E27FC236}">
              <a16:creationId xmlns:a16="http://schemas.microsoft.com/office/drawing/2014/main" id="{C8107FC5-6923-44D2-AE33-DFD19997BE8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9" name="Line 1">
          <a:extLst>
            <a:ext uri="{FF2B5EF4-FFF2-40B4-BE49-F238E27FC236}">
              <a16:creationId xmlns:a16="http://schemas.microsoft.com/office/drawing/2014/main" id="{D930DC95-D295-4132-8CF6-98E1A075AE6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0" name="Line 1">
          <a:extLst>
            <a:ext uri="{FF2B5EF4-FFF2-40B4-BE49-F238E27FC236}">
              <a16:creationId xmlns:a16="http://schemas.microsoft.com/office/drawing/2014/main" id="{CB2AD9F9-EDCC-479B-939A-0804303103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1" name="Line 1">
          <a:extLst>
            <a:ext uri="{FF2B5EF4-FFF2-40B4-BE49-F238E27FC236}">
              <a16:creationId xmlns:a16="http://schemas.microsoft.com/office/drawing/2014/main" id="{FA82C1BD-8F1D-4099-A22E-37E96933B5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92" name="Line 1">
          <a:extLst>
            <a:ext uri="{FF2B5EF4-FFF2-40B4-BE49-F238E27FC236}">
              <a16:creationId xmlns:a16="http://schemas.microsoft.com/office/drawing/2014/main" id="{467C0D61-317F-46A2-A3C1-9E826DAE354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93" name="Line 1">
          <a:extLst>
            <a:ext uri="{FF2B5EF4-FFF2-40B4-BE49-F238E27FC236}">
              <a16:creationId xmlns:a16="http://schemas.microsoft.com/office/drawing/2014/main" id="{0C95609D-F669-4C23-A6F2-52C4171D80C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4" name="Line 1">
          <a:extLst>
            <a:ext uri="{FF2B5EF4-FFF2-40B4-BE49-F238E27FC236}">
              <a16:creationId xmlns:a16="http://schemas.microsoft.com/office/drawing/2014/main" id="{661888DB-A264-4090-B624-4E50782C9B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5" name="Line 1">
          <a:extLst>
            <a:ext uri="{FF2B5EF4-FFF2-40B4-BE49-F238E27FC236}">
              <a16:creationId xmlns:a16="http://schemas.microsoft.com/office/drawing/2014/main" id="{BF1E75CA-A4CD-4AE7-802B-0506FFA9C4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6" name="Line 1">
          <a:extLst>
            <a:ext uri="{FF2B5EF4-FFF2-40B4-BE49-F238E27FC236}">
              <a16:creationId xmlns:a16="http://schemas.microsoft.com/office/drawing/2014/main" id="{F2DE973A-10EF-459C-B2F4-22C184A265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7" name="Line 1">
          <a:extLst>
            <a:ext uri="{FF2B5EF4-FFF2-40B4-BE49-F238E27FC236}">
              <a16:creationId xmlns:a16="http://schemas.microsoft.com/office/drawing/2014/main" id="{BFFF335B-59AE-437E-AFA4-316891FF29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8" name="Line 1">
          <a:extLst>
            <a:ext uri="{FF2B5EF4-FFF2-40B4-BE49-F238E27FC236}">
              <a16:creationId xmlns:a16="http://schemas.microsoft.com/office/drawing/2014/main" id="{CF31D9BC-D122-4C70-9FC5-BE2817A592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9" name="Line 1">
          <a:extLst>
            <a:ext uri="{FF2B5EF4-FFF2-40B4-BE49-F238E27FC236}">
              <a16:creationId xmlns:a16="http://schemas.microsoft.com/office/drawing/2014/main" id="{8C73FF10-F287-4A95-8A08-F8FA4D5F3A8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0" name="Line 1">
          <a:extLst>
            <a:ext uri="{FF2B5EF4-FFF2-40B4-BE49-F238E27FC236}">
              <a16:creationId xmlns:a16="http://schemas.microsoft.com/office/drawing/2014/main" id="{337301B8-C65E-4165-B8BA-07AB052DB7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1" name="Line 1">
          <a:extLst>
            <a:ext uri="{FF2B5EF4-FFF2-40B4-BE49-F238E27FC236}">
              <a16:creationId xmlns:a16="http://schemas.microsoft.com/office/drawing/2014/main" id="{9A71CB23-38F5-4AA8-9B6C-772318B392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2" name="Line 1">
          <a:extLst>
            <a:ext uri="{FF2B5EF4-FFF2-40B4-BE49-F238E27FC236}">
              <a16:creationId xmlns:a16="http://schemas.microsoft.com/office/drawing/2014/main" id="{064DEDD9-C056-4AD0-A8E9-D75BC85E10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3" name="Line 1">
          <a:extLst>
            <a:ext uri="{FF2B5EF4-FFF2-40B4-BE49-F238E27FC236}">
              <a16:creationId xmlns:a16="http://schemas.microsoft.com/office/drawing/2014/main" id="{64631027-5E77-4A17-AD9C-1C02D8F2CD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4" name="Line 1">
          <a:extLst>
            <a:ext uri="{FF2B5EF4-FFF2-40B4-BE49-F238E27FC236}">
              <a16:creationId xmlns:a16="http://schemas.microsoft.com/office/drawing/2014/main" id="{65F18CAA-03FE-4DC8-B9DD-FB51C1BDD9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5" name="Line 1">
          <a:extLst>
            <a:ext uri="{FF2B5EF4-FFF2-40B4-BE49-F238E27FC236}">
              <a16:creationId xmlns:a16="http://schemas.microsoft.com/office/drawing/2014/main" id="{3E9C71A6-6818-427E-80CD-CF0C0187DA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6" name="Line 1">
          <a:extLst>
            <a:ext uri="{FF2B5EF4-FFF2-40B4-BE49-F238E27FC236}">
              <a16:creationId xmlns:a16="http://schemas.microsoft.com/office/drawing/2014/main" id="{9780A5EF-4079-4C00-921A-A1D7B63772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7" name="Line 1">
          <a:extLst>
            <a:ext uri="{FF2B5EF4-FFF2-40B4-BE49-F238E27FC236}">
              <a16:creationId xmlns:a16="http://schemas.microsoft.com/office/drawing/2014/main" id="{56E55D92-E7CC-4527-8CDF-D83FB8F6D5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8" name="Line 1">
          <a:extLst>
            <a:ext uri="{FF2B5EF4-FFF2-40B4-BE49-F238E27FC236}">
              <a16:creationId xmlns:a16="http://schemas.microsoft.com/office/drawing/2014/main" id="{4232A07F-9B18-433B-824E-88A665B9A3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9" name="Line 1">
          <a:extLst>
            <a:ext uri="{FF2B5EF4-FFF2-40B4-BE49-F238E27FC236}">
              <a16:creationId xmlns:a16="http://schemas.microsoft.com/office/drawing/2014/main" id="{9FF8AF99-23CC-4EBB-B468-551035DDE8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0" name="Line 1">
          <a:extLst>
            <a:ext uri="{FF2B5EF4-FFF2-40B4-BE49-F238E27FC236}">
              <a16:creationId xmlns:a16="http://schemas.microsoft.com/office/drawing/2014/main" id="{F3901E72-89F8-4D28-94E8-E47A2A02F6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1" name="Line 1">
          <a:extLst>
            <a:ext uri="{FF2B5EF4-FFF2-40B4-BE49-F238E27FC236}">
              <a16:creationId xmlns:a16="http://schemas.microsoft.com/office/drawing/2014/main" id="{D33372D1-3B65-4EA2-9686-E075AB6912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2" name="Line 1">
          <a:extLst>
            <a:ext uri="{FF2B5EF4-FFF2-40B4-BE49-F238E27FC236}">
              <a16:creationId xmlns:a16="http://schemas.microsoft.com/office/drawing/2014/main" id="{D5BD917C-BB5E-4C00-B9D7-0C0BFA040E8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3" name="Line 1">
          <a:extLst>
            <a:ext uri="{FF2B5EF4-FFF2-40B4-BE49-F238E27FC236}">
              <a16:creationId xmlns:a16="http://schemas.microsoft.com/office/drawing/2014/main" id="{E8CA4BE0-A58B-475F-883B-7C5DFDA274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4" name="Line 1">
          <a:extLst>
            <a:ext uri="{FF2B5EF4-FFF2-40B4-BE49-F238E27FC236}">
              <a16:creationId xmlns:a16="http://schemas.microsoft.com/office/drawing/2014/main" id="{E7D924FC-38D2-4289-8F3F-0B3843518C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5" name="Line 1">
          <a:extLst>
            <a:ext uri="{FF2B5EF4-FFF2-40B4-BE49-F238E27FC236}">
              <a16:creationId xmlns:a16="http://schemas.microsoft.com/office/drawing/2014/main" id="{1C0C3592-5072-41AC-B432-87AAC2566E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6" name="Line 1">
          <a:extLst>
            <a:ext uri="{FF2B5EF4-FFF2-40B4-BE49-F238E27FC236}">
              <a16:creationId xmlns:a16="http://schemas.microsoft.com/office/drawing/2014/main" id="{DE4C6E00-EC53-4A8F-A175-5082CD113EC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7" name="Line 1">
          <a:extLst>
            <a:ext uri="{FF2B5EF4-FFF2-40B4-BE49-F238E27FC236}">
              <a16:creationId xmlns:a16="http://schemas.microsoft.com/office/drawing/2014/main" id="{268B56FC-D380-4430-8011-2D5D7854272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8" name="Line 1">
          <a:extLst>
            <a:ext uri="{FF2B5EF4-FFF2-40B4-BE49-F238E27FC236}">
              <a16:creationId xmlns:a16="http://schemas.microsoft.com/office/drawing/2014/main" id="{9DCF9131-1EBB-4E46-BE51-59621D64805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9" name="Line 1">
          <a:extLst>
            <a:ext uri="{FF2B5EF4-FFF2-40B4-BE49-F238E27FC236}">
              <a16:creationId xmlns:a16="http://schemas.microsoft.com/office/drawing/2014/main" id="{C0E76632-1C0D-4967-83DA-75B693724AF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0" name="Line 1">
          <a:extLst>
            <a:ext uri="{FF2B5EF4-FFF2-40B4-BE49-F238E27FC236}">
              <a16:creationId xmlns:a16="http://schemas.microsoft.com/office/drawing/2014/main" id="{9459985E-4F66-42B0-9AA4-21790772A3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1" name="Line 1">
          <a:extLst>
            <a:ext uri="{FF2B5EF4-FFF2-40B4-BE49-F238E27FC236}">
              <a16:creationId xmlns:a16="http://schemas.microsoft.com/office/drawing/2014/main" id="{89612E26-D5BD-41A7-9739-54DE087842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22" name="Line 1">
          <a:extLst>
            <a:ext uri="{FF2B5EF4-FFF2-40B4-BE49-F238E27FC236}">
              <a16:creationId xmlns:a16="http://schemas.microsoft.com/office/drawing/2014/main" id="{7DADA59A-91E2-4504-9F81-88D5B71F58F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23" name="Line 1">
          <a:extLst>
            <a:ext uri="{FF2B5EF4-FFF2-40B4-BE49-F238E27FC236}">
              <a16:creationId xmlns:a16="http://schemas.microsoft.com/office/drawing/2014/main" id="{37AF7F07-497B-4C4D-BC87-4E1CCBB0CA0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4" name="Line 1">
          <a:extLst>
            <a:ext uri="{FF2B5EF4-FFF2-40B4-BE49-F238E27FC236}">
              <a16:creationId xmlns:a16="http://schemas.microsoft.com/office/drawing/2014/main" id="{9309A014-062A-4270-B932-1B4E154724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5" name="Line 1">
          <a:extLst>
            <a:ext uri="{FF2B5EF4-FFF2-40B4-BE49-F238E27FC236}">
              <a16:creationId xmlns:a16="http://schemas.microsoft.com/office/drawing/2014/main" id="{9E18AD0E-EDDD-4FB3-B67C-0FA5BAFD05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6" name="Line 1">
          <a:extLst>
            <a:ext uri="{FF2B5EF4-FFF2-40B4-BE49-F238E27FC236}">
              <a16:creationId xmlns:a16="http://schemas.microsoft.com/office/drawing/2014/main" id="{070AFC8F-4D17-4797-834F-403B0C4F9F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7" name="Line 1">
          <a:extLst>
            <a:ext uri="{FF2B5EF4-FFF2-40B4-BE49-F238E27FC236}">
              <a16:creationId xmlns:a16="http://schemas.microsoft.com/office/drawing/2014/main" id="{D68C40E4-9299-4D1F-8D66-95A3E19BCF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8" name="Line 1">
          <a:extLst>
            <a:ext uri="{FF2B5EF4-FFF2-40B4-BE49-F238E27FC236}">
              <a16:creationId xmlns:a16="http://schemas.microsoft.com/office/drawing/2014/main" id="{3DF9CDC0-82B2-44C0-A3E6-4B01B2CF30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9" name="Line 1">
          <a:extLst>
            <a:ext uri="{FF2B5EF4-FFF2-40B4-BE49-F238E27FC236}">
              <a16:creationId xmlns:a16="http://schemas.microsoft.com/office/drawing/2014/main" id="{36713C8B-EE93-4D75-910C-D6CC31748E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0" name="Line 1">
          <a:extLst>
            <a:ext uri="{FF2B5EF4-FFF2-40B4-BE49-F238E27FC236}">
              <a16:creationId xmlns:a16="http://schemas.microsoft.com/office/drawing/2014/main" id="{CE46D535-E7CA-403C-AEFE-8E60B09755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1" name="Line 1">
          <a:extLst>
            <a:ext uri="{FF2B5EF4-FFF2-40B4-BE49-F238E27FC236}">
              <a16:creationId xmlns:a16="http://schemas.microsoft.com/office/drawing/2014/main" id="{5F9A8DD7-6E86-4585-BB39-B11B66C30B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2" name="Line 1">
          <a:extLst>
            <a:ext uri="{FF2B5EF4-FFF2-40B4-BE49-F238E27FC236}">
              <a16:creationId xmlns:a16="http://schemas.microsoft.com/office/drawing/2014/main" id="{A916B4B5-4CA6-4E44-A2D1-E53BF33800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3" name="Line 1">
          <a:extLst>
            <a:ext uri="{FF2B5EF4-FFF2-40B4-BE49-F238E27FC236}">
              <a16:creationId xmlns:a16="http://schemas.microsoft.com/office/drawing/2014/main" id="{AA660663-79C2-4B27-A1A8-DF991D33E1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4" name="Line 1">
          <a:extLst>
            <a:ext uri="{FF2B5EF4-FFF2-40B4-BE49-F238E27FC236}">
              <a16:creationId xmlns:a16="http://schemas.microsoft.com/office/drawing/2014/main" id="{5AD63ABB-558C-490B-9188-0170D96F15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5" name="Line 1">
          <a:extLst>
            <a:ext uri="{FF2B5EF4-FFF2-40B4-BE49-F238E27FC236}">
              <a16:creationId xmlns:a16="http://schemas.microsoft.com/office/drawing/2014/main" id="{735D5B98-9B3F-45D3-9AFF-2E99515F3A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6" name="Line 1">
          <a:extLst>
            <a:ext uri="{FF2B5EF4-FFF2-40B4-BE49-F238E27FC236}">
              <a16:creationId xmlns:a16="http://schemas.microsoft.com/office/drawing/2014/main" id="{F1E6C6FA-B9ED-43B6-B1D0-4999A0A00E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7" name="Line 1">
          <a:extLst>
            <a:ext uri="{FF2B5EF4-FFF2-40B4-BE49-F238E27FC236}">
              <a16:creationId xmlns:a16="http://schemas.microsoft.com/office/drawing/2014/main" id="{E81E67A3-0103-4371-9CC3-6AE2BE306B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8" name="Line 1">
          <a:extLst>
            <a:ext uri="{FF2B5EF4-FFF2-40B4-BE49-F238E27FC236}">
              <a16:creationId xmlns:a16="http://schemas.microsoft.com/office/drawing/2014/main" id="{DCD5FC0B-5E93-42C9-9158-44A20142EE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9" name="Line 1">
          <a:extLst>
            <a:ext uri="{FF2B5EF4-FFF2-40B4-BE49-F238E27FC236}">
              <a16:creationId xmlns:a16="http://schemas.microsoft.com/office/drawing/2014/main" id="{9686CF66-90A6-4647-A10F-0238F71F6A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0" name="Line 1">
          <a:extLst>
            <a:ext uri="{FF2B5EF4-FFF2-40B4-BE49-F238E27FC236}">
              <a16:creationId xmlns:a16="http://schemas.microsoft.com/office/drawing/2014/main" id="{C3F98090-ED31-4DC6-98C2-8BC7DCFEBF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1" name="Line 1">
          <a:extLst>
            <a:ext uri="{FF2B5EF4-FFF2-40B4-BE49-F238E27FC236}">
              <a16:creationId xmlns:a16="http://schemas.microsoft.com/office/drawing/2014/main" id="{A3412342-090E-40A9-9F28-BBEF6C39FD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2" name="Line 1">
          <a:extLst>
            <a:ext uri="{FF2B5EF4-FFF2-40B4-BE49-F238E27FC236}">
              <a16:creationId xmlns:a16="http://schemas.microsoft.com/office/drawing/2014/main" id="{1208315A-E11F-43A1-A5D8-00488AF7CA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3" name="Line 1">
          <a:extLst>
            <a:ext uri="{FF2B5EF4-FFF2-40B4-BE49-F238E27FC236}">
              <a16:creationId xmlns:a16="http://schemas.microsoft.com/office/drawing/2014/main" id="{AA6C7AA3-1239-46C5-A710-8BD2D593DB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4" name="Line 1">
          <a:extLst>
            <a:ext uri="{FF2B5EF4-FFF2-40B4-BE49-F238E27FC236}">
              <a16:creationId xmlns:a16="http://schemas.microsoft.com/office/drawing/2014/main" id="{3930B5A6-962C-40F6-8DFB-C14A5B7C71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5" name="Line 1">
          <a:extLst>
            <a:ext uri="{FF2B5EF4-FFF2-40B4-BE49-F238E27FC236}">
              <a16:creationId xmlns:a16="http://schemas.microsoft.com/office/drawing/2014/main" id="{7279A0F6-AB31-4123-B264-DCF2C34FE1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6" name="Line 1">
          <a:extLst>
            <a:ext uri="{FF2B5EF4-FFF2-40B4-BE49-F238E27FC236}">
              <a16:creationId xmlns:a16="http://schemas.microsoft.com/office/drawing/2014/main" id="{D2B9BFF4-8B86-4165-909D-97A0AD7848C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7" name="Line 1">
          <a:extLst>
            <a:ext uri="{FF2B5EF4-FFF2-40B4-BE49-F238E27FC236}">
              <a16:creationId xmlns:a16="http://schemas.microsoft.com/office/drawing/2014/main" id="{D392A2EE-B5E8-4FDF-AAD5-4F8A59E71BC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8" name="Line 1">
          <a:extLst>
            <a:ext uri="{FF2B5EF4-FFF2-40B4-BE49-F238E27FC236}">
              <a16:creationId xmlns:a16="http://schemas.microsoft.com/office/drawing/2014/main" id="{D0D7E621-3A18-4512-AC74-CCD06B9D885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9" name="Line 1">
          <a:extLst>
            <a:ext uri="{FF2B5EF4-FFF2-40B4-BE49-F238E27FC236}">
              <a16:creationId xmlns:a16="http://schemas.microsoft.com/office/drawing/2014/main" id="{B83AFBBC-B557-4644-9FD6-2544AFB590F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0" name="Line 1">
          <a:extLst>
            <a:ext uri="{FF2B5EF4-FFF2-40B4-BE49-F238E27FC236}">
              <a16:creationId xmlns:a16="http://schemas.microsoft.com/office/drawing/2014/main" id="{EC2BADEC-B066-4131-A517-9CA661D545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1" name="Line 1">
          <a:extLst>
            <a:ext uri="{FF2B5EF4-FFF2-40B4-BE49-F238E27FC236}">
              <a16:creationId xmlns:a16="http://schemas.microsoft.com/office/drawing/2014/main" id="{A7FAD1EE-E861-4DC6-92B3-E316511CAC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52" name="Line 1">
          <a:extLst>
            <a:ext uri="{FF2B5EF4-FFF2-40B4-BE49-F238E27FC236}">
              <a16:creationId xmlns:a16="http://schemas.microsoft.com/office/drawing/2014/main" id="{57369BD5-4EE2-457D-BBB5-5C3E796A1C0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53" name="Line 1">
          <a:extLst>
            <a:ext uri="{FF2B5EF4-FFF2-40B4-BE49-F238E27FC236}">
              <a16:creationId xmlns:a16="http://schemas.microsoft.com/office/drawing/2014/main" id="{ECF06B5C-8B11-4B1D-BF4A-5DDF4F2B9BF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4" name="Line 1">
          <a:extLst>
            <a:ext uri="{FF2B5EF4-FFF2-40B4-BE49-F238E27FC236}">
              <a16:creationId xmlns:a16="http://schemas.microsoft.com/office/drawing/2014/main" id="{F947258B-F807-4FDE-9DA6-199DF26D53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5" name="Line 1">
          <a:extLst>
            <a:ext uri="{FF2B5EF4-FFF2-40B4-BE49-F238E27FC236}">
              <a16:creationId xmlns:a16="http://schemas.microsoft.com/office/drawing/2014/main" id="{D846B06F-6218-42EA-85D8-13E4E6EEF2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6" name="Line 1">
          <a:extLst>
            <a:ext uri="{FF2B5EF4-FFF2-40B4-BE49-F238E27FC236}">
              <a16:creationId xmlns:a16="http://schemas.microsoft.com/office/drawing/2014/main" id="{6A2D29B4-0869-4965-A42D-B55E6AF7C7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7" name="Line 1">
          <a:extLst>
            <a:ext uri="{FF2B5EF4-FFF2-40B4-BE49-F238E27FC236}">
              <a16:creationId xmlns:a16="http://schemas.microsoft.com/office/drawing/2014/main" id="{21984AA4-326F-4827-9FB7-9912436E75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8" name="Line 1">
          <a:extLst>
            <a:ext uri="{FF2B5EF4-FFF2-40B4-BE49-F238E27FC236}">
              <a16:creationId xmlns:a16="http://schemas.microsoft.com/office/drawing/2014/main" id="{6991F5D4-97D0-4C01-A6FB-D6533A90ED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9" name="Line 1">
          <a:extLst>
            <a:ext uri="{FF2B5EF4-FFF2-40B4-BE49-F238E27FC236}">
              <a16:creationId xmlns:a16="http://schemas.microsoft.com/office/drawing/2014/main" id="{18E66192-C870-498A-B7B7-F87380B967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0" name="Line 1">
          <a:extLst>
            <a:ext uri="{FF2B5EF4-FFF2-40B4-BE49-F238E27FC236}">
              <a16:creationId xmlns:a16="http://schemas.microsoft.com/office/drawing/2014/main" id="{A014C45A-BB55-4386-9575-1257E8DC6F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1" name="Line 1">
          <a:extLst>
            <a:ext uri="{FF2B5EF4-FFF2-40B4-BE49-F238E27FC236}">
              <a16:creationId xmlns:a16="http://schemas.microsoft.com/office/drawing/2014/main" id="{A2038F54-44B4-4455-B558-FA8A76D720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2" name="Line 1">
          <a:extLst>
            <a:ext uri="{FF2B5EF4-FFF2-40B4-BE49-F238E27FC236}">
              <a16:creationId xmlns:a16="http://schemas.microsoft.com/office/drawing/2014/main" id="{02A38717-2AAB-439B-93F4-CCD5230719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3" name="Line 1">
          <a:extLst>
            <a:ext uri="{FF2B5EF4-FFF2-40B4-BE49-F238E27FC236}">
              <a16:creationId xmlns:a16="http://schemas.microsoft.com/office/drawing/2014/main" id="{EA011780-79D0-43DA-B7A3-A989CA704B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4" name="Line 1">
          <a:extLst>
            <a:ext uri="{FF2B5EF4-FFF2-40B4-BE49-F238E27FC236}">
              <a16:creationId xmlns:a16="http://schemas.microsoft.com/office/drawing/2014/main" id="{1C2DFC1D-E477-43EB-83A8-1EAA8766B42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5" name="Line 1">
          <a:extLst>
            <a:ext uri="{FF2B5EF4-FFF2-40B4-BE49-F238E27FC236}">
              <a16:creationId xmlns:a16="http://schemas.microsoft.com/office/drawing/2014/main" id="{4285811A-BC92-44E3-8955-0E36E24382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6" name="Line 1">
          <a:extLst>
            <a:ext uri="{FF2B5EF4-FFF2-40B4-BE49-F238E27FC236}">
              <a16:creationId xmlns:a16="http://schemas.microsoft.com/office/drawing/2014/main" id="{84B6CC4A-A007-436F-8D35-7B4710CFB4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7" name="Line 1">
          <a:extLst>
            <a:ext uri="{FF2B5EF4-FFF2-40B4-BE49-F238E27FC236}">
              <a16:creationId xmlns:a16="http://schemas.microsoft.com/office/drawing/2014/main" id="{C5E7033F-F2CB-48C2-A4AE-92C15F542B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8" name="Line 1">
          <a:extLst>
            <a:ext uri="{FF2B5EF4-FFF2-40B4-BE49-F238E27FC236}">
              <a16:creationId xmlns:a16="http://schemas.microsoft.com/office/drawing/2014/main" id="{96C4216C-EEAD-4017-BDBE-DFD7153C07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9" name="Line 1">
          <a:extLst>
            <a:ext uri="{FF2B5EF4-FFF2-40B4-BE49-F238E27FC236}">
              <a16:creationId xmlns:a16="http://schemas.microsoft.com/office/drawing/2014/main" id="{33E2D160-50FE-4B94-815F-833F29AAC1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0" name="Line 1">
          <a:extLst>
            <a:ext uri="{FF2B5EF4-FFF2-40B4-BE49-F238E27FC236}">
              <a16:creationId xmlns:a16="http://schemas.microsoft.com/office/drawing/2014/main" id="{59AE2627-E90A-4D5A-A6F4-1139B07269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1" name="Line 1">
          <a:extLst>
            <a:ext uri="{FF2B5EF4-FFF2-40B4-BE49-F238E27FC236}">
              <a16:creationId xmlns:a16="http://schemas.microsoft.com/office/drawing/2014/main" id="{E1941DBF-4E98-4CF9-9EF9-648130D8309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2" name="Line 1">
          <a:extLst>
            <a:ext uri="{FF2B5EF4-FFF2-40B4-BE49-F238E27FC236}">
              <a16:creationId xmlns:a16="http://schemas.microsoft.com/office/drawing/2014/main" id="{324D7B9F-B175-4740-8638-5A716EA5BD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3" name="Line 1">
          <a:extLst>
            <a:ext uri="{FF2B5EF4-FFF2-40B4-BE49-F238E27FC236}">
              <a16:creationId xmlns:a16="http://schemas.microsoft.com/office/drawing/2014/main" id="{9A695B70-C3AC-4FE2-A292-E1BEB63ED4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4" name="Line 1">
          <a:extLst>
            <a:ext uri="{FF2B5EF4-FFF2-40B4-BE49-F238E27FC236}">
              <a16:creationId xmlns:a16="http://schemas.microsoft.com/office/drawing/2014/main" id="{007EDF65-C7FB-492E-A386-A7FB8936BE8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5" name="Line 1">
          <a:extLst>
            <a:ext uri="{FF2B5EF4-FFF2-40B4-BE49-F238E27FC236}">
              <a16:creationId xmlns:a16="http://schemas.microsoft.com/office/drawing/2014/main" id="{6D38928D-CA8E-4676-9352-ECD2FD0C67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6" name="Line 1">
          <a:extLst>
            <a:ext uri="{FF2B5EF4-FFF2-40B4-BE49-F238E27FC236}">
              <a16:creationId xmlns:a16="http://schemas.microsoft.com/office/drawing/2014/main" id="{479C13EA-8DA7-4DBB-AFC7-58B8AC8303B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7" name="Line 1">
          <a:extLst>
            <a:ext uri="{FF2B5EF4-FFF2-40B4-BE49-F238E27FC236}">
              <a16:creationId xmlns:a16="http://schemas.microsoft.com/office/drawing/2014/main" id="{922DD074-B229-4D43-83F9-80A0E0940AB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8" name="Line 1">
          <a:extLst>
            <a:ext uri="{FF2B5EF4-FFF2-40B4-BE49-F238E27FC236}">
              <a16:creationId xmlns:a16="http://schemas.microsoft.com/office/drawing/2014/main" id="{B41588A0-50BB-473E-ACB3-780E1EEAF79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9" name="Line 1">
          <a:extLst>
            <a:ext uri="{FF2B5EF4-FFF2-40B4-BE49-F238E27FC236}">
              <a16:creationId xmlns:a16="http://schemas.microsoft.com/office/drawing/2014/main" id="{94BB551E-75C2-49F7-AD31-AF99D0B435A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0" name="Line 1">
          <a:extLst>
            <a:ext uri="{FF2B5EF4-FFF2-40B4-BE49-F238E27FC236}">
              <a16:creationId xmlns:a16="http://schemas.microsoft.com/office/drawing/2014/main" id="{293CCC39-2349-48CA-AC35-73F966C6CD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1" name="Line 1">
          <a:extLst>
            <a:ext uri="{FF2B5EF4-FFF2-40B4-BE49-F238E27FC236}">
              <a16:creationId xmlns:a16="http://schemas.microsoft.com/office/drawing/2014/main" id="{94EA00CF-7D46-46C1-A9EB-B26531DC48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82" name="Line 1">
          <a:extLst>
            <a:ext uri="{FF2B5EF4-FFF2-40B4-BE49-F238E27FC236}">
              <a16:creationId xmlns:a16="http://schemas.microsoft.com/office/drawing/2014/main" id="{380E1020-9598-4195-A151-053DD60EBF5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83" name="Line 1">
          <a:extLst>
            <a:ext uri="{FF2B5EF4-FFF2-40B4-BE49-F238E27FC236}">
              <a16:creationId xmlns:a16="http://schemas.microsoft.com/office/drawing/2014/main" id="{2ED0E11E-2D41-41BD-8417-9B80C87DF8F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4" name="Line 1">
          <a:extLst>
            <a:ext uri="{FF2B5EF4-FFF2-40B4-BE49-F238E27FC236}">
              <a16:creationId xmlns:a16="http://schemas.microsoft.com/office/drawing/2014/main" id="{1BF28E07-1925-4A12-A1BB-48B216E1DC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5" name="Line 1">
          <a:extLst>
            <a:ext uri="{FF2B5EF4-FFF2-40B4-BE49-F238E27FC236}">
              <a16:creationId xmlns:a16="http://schemas.microsoft.com/office/drawing/2014/main" id="{6A14FF96-F45A-4125-9619-54818567DC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6" name="Line 1">
          <a:extLst>
            <a:ext uri="{FF2B5EF4-FFF2-40B4-BE49-F238E27FC236}">
              <a16:creationId xmlns:a16="http://schemas.microsoft.com/office/drawing/2014/main" id="{65B51370-36A6-46DD-9925-258374D7D7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7" name="Line 1">
          <a:extLst>
            <a:ext uri="{FF2B5EF4-FFF2-40B4-BE49-F238E27FC236}">
              <a16:creationId xmlns:a16="http://schemas.microsoft.com/office/drawing/2014/main" id="{67012DDE-675F-4E16-9353-76F5DFBA51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8" name="Line 1">
          <a:extLst>
            <a:ext uri="{FF2B5EF4-FFF2-40B4-BE49-F238E27FC236}">
              <a16:creationId xmlns:a16="http://schemas.microsoft.com/office/drawing/2014/main" id="{085082E0-86E5-410D-A451-21BE1CEEBC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9" name="Line 1">
          <a:extLst>
            <a:ext uri="{FF2B5EF4-FFF2-40B4-BE49-F238E27FC236}">
              <a16:creationId xmlns:a16="http://schemas.microsoft.com/office/drawing/2014/main" id="{15122F65-A73D-4220-874A-E37748433D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0" name="Line 1">
          <a:extLst>
            <a:ext uri="{FF2B5EF4-FFF2-40B4-BE49-F238E27FC236}">
              <a16:creationId xmlns:a16="http://schemas.microsoft.com/office/drawing/2014/main" id="{960C4DAD-A548-4F0C-8797-96C1A0DFAA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1" name="Line 1">
          <a:extLst>
            <a:ext uri="{FF2B5EF4-FFF2-40B4-BE49-F238E27FC236}">
              <a16:creationId xmlns:a16="http://schemas.microsoft.com/office/drawing/2014/main" id="{559E6704-FBD3-4CF2-8516-E14CCAC821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2" name="Line 1">
          <a:extLst>
            <a:ext uri="{FF2B5EF4-FFF2-40B4-BE49-F238E27FC236}">
              <a16:creationId xmlns:a16="http://schemas.microsoft.com/office/drawing/2014/main" id="{82CD56DB-BBEE-48FF-9CBA-542290DDDA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3" name="Line 1">
          <a:extLst>
            <a:ext uri="{FF2B5EF4-FFF2-40B4-BE49-F238E27FC236}">
              <a16:creationId xmlns:a16="http://schemas.microsoft.com/office/drawing/2014/main" id="{A41F0BF9-E00F-496B-BA18-F4CBB31C83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4" name="Line 1">
          <a:extLst>
            <a:ext uri="{FF2B5EF4-FFF2-40B4-BE49-F238E27FC236}">
              <a16:creationId xmlns:a16="http://schemas.microsoft.com/office/drawing/2014/main" id="{0158E4A3-765D-4A61-9AB2-67C87C9095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5" name="Line 1">
          <a:extLst>
            <a:ext uri="{FF2B5EF4-FFF2-40B4-BE49-F238E27FC236}">
              <a16:creationId xmlns:a16="http://schemas.microsoft.com/office/drawing/2014/main" id="{1AF4EC09-7F9A-4F77-AF22-F462298B3B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6" name="Line 1">
          <a:extLst>
            <a:ext uri="{FF2B5EF4-FFF2-40B4-BE49-F238E27FC236}">
              <a16:creationId xmlns:a16="http://schemas.microsoft.com/office/drawing/2014/main" id="{5AF3E02E-353D-42AD-B359-FEBEF9527E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7" name="Line 1">
          <a:extLst>
            <a:ext uri="{FF2B5EF4-FFF2-40B4-BE49-F238E27FC236}">
              <a16:creationId xmlns:a16="http://schemas.microsoft.com/office/drawing/2014/main" id="{1808414E-0981-4DD8-9D1E-9DC8A1F887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8" name="Line 1">
          <a:extLst>
            <a:ext uri="{FF2B5EF4-FFF2-40B4-BE49-F238E27FC236}">
              <a16:creationId xmlns:a16="http://schemas.microsoft.com/office/drawing/2014/main" id="{2D10F875-7E5C-457F-8492-31CE83B15B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9" name="Line 1">
          <a:extLst>
            <a:ext uri="{FF2B5EF4-FFF2-40B4-BE49-F238E27FC236}">
              <a16:creationId xmlns:a16="http://schemas.microsoft.com/office/drawing/2014/main" id="{E6DB8350-92D2-46F2-A108-C802435737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0" name="Line 1">
          <a:extLst>
            <a:ext uri="{FF2B5EF4-FFF2-40B4-BE49-F238E27FC236}">
              <a16:creationId xmlns:a16="http://schemas.microsoft.com/office/drawing/2014/main" id="{481DEE92-1258-4392-B08E-21485EDDA7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1" name="Line 1">
          <a:extLst>
            <a:ext uri="{FF2B5EF4-FFF2-40B4-BE49-F238E27FC236}">
              <a16:creationId xmlns:a16="http://schemas.microsoft.com/office/drawing/2014/main" id="{1581888F-8176-4D23-AD45-0EA8AD18CB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2" name="Line 1">
          <a:extLst>
            <a:ext uri="{FF2B5EF4-FFF2-40B4-BE49-F238E27FC236}">
              <a16:creationId xmlns:a16="http://schemas.microsoft.com/office/drawing/2014/main" id="{0364DF2F-1CAF-4C40-9DC1-5C964FB688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3" name="Line 1">
          <a:extLst>
            <a:ext uri="{FF2B5EF4-FFF2-40B4-BE49-F238E27FC236}">
              <a16:creationId xmlns:a16="http://schemas.microsoft.com/office/drawing/2014/main" id="{52C1BA09-B7EE-4AB0-B226-DD4482ABC9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4" name="Line 1">
          <a:extLst>
            <a:ext uri="{FF2B5EF4-FFF2-40B4-BE49-F238E27FC236}">
              <a16:creationId xmlns:a16="http://schemas.microsoft.com/office/drawing/2014/main" id="{2F249570-26F9-470E-9B1F-647759FC0A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5" name="Line 1">
          <a:extLst>
            <a:ext uri="{FF2B5EF4-FFF2-40B4-BE49-F238E27FC236}">
              <a16:creationId xmlns:a16="http://schemas.microsoft.com/office/drawing/2014/main" id="{AB727F57-EDB7-4753-A6F8-D3847AC14E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40"/>
  <sheetViews>
    <sheetView view="pageBreakPreview" zoomScale="70" zoomScaleNormal="85" zoomScaleSheetLayoutView="70" workbookViewId="0">
      <selection activeCell="P1" sqref="P1"/>
    </sheetView>
  </sheetViews>
  <sheetFormatPr defaultRowHeight="15.75"/>
  <cols>
    <col min="1" max="1" width="2.75" style="38" customWidth="1"/>
    <col min="2" max="19" width="8.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127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143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23" t="s">
        <v>89</v>
      </c>
      <c r="D4" s="16"/>
      <c r="E4" s="16"/>
      <c r="F4" s="16"/>
      <c r="G4" s="17"/>
      <c r="H4" s="252" t="s">
        <v>43</v>
      </c>
      <c r="I4" s="512"/>
      <c r="J4" s="252">
        <v>500000</v>
      </c>
      <c r="K4" s="252"/>
      <c r="L4" s="252"/>
      <c r="M4" s="252"/>
      <c r="N4" s="256" t="s">
        <v>44</v>
      </c>
      <c r="O4" s="512"/>
      <c r="P4" s="256" t="s">
        <v>77</v>
      </c>
      <c r="Q4" s="252"/>
      <c r="R4" s="252"/>
      <c r="S4" s="252"/>
      <c r="T4" s="51" t="s">
        <v>54</v>
      </c>
      <c r="V4" s="402"/>
      <c r="W4" s="402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256" t="s">
        <v>65</v>
      </c>
      <c r="I5" s="512"/>
      <c r="J5" s="256" t="s">
        <v>94</v>
      </c>
      <c r="K5" s="252"/>
      <c r="L5" s="252"/>
      <c r="M5" s="252"/>
      <c r="N5" s="256" t="s">
        <v>64</v>
      </c>
      <c r="O5" s="512"/>
      <c r="P5" s="256" t="s">
        <v>70</v>
      </c>
      <c r="Q5" s="252"/>
      <c r="R5" s="252"/>
      <c r="S5" s="252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06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523" t="s">
        <v>104</v>
      </c>
      <c r="C8" s="523"/>
      <c r="D8" s="523"/>
      <c r="E8" s="523" t="s">
        <v>105</v>
      </c>
      <c r="F8" s="523"/>
      <c r="G8" s="523"/>
      <c r="H8" s="523" t="s">
        <v>106</v>
      </c>
      <c r="I8" s="523"/>
      <c r="J8" s="523"/>
      <c r="K8" s="523" t="s">
        <v>107</v>
      </c>
      <c r="L8" s="523"/>
      <c r="M8" s="523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318" t="s">
        <v>128</v>
      </c>
      <c r="C9" s="318"/>
      <c r="D9" s="318"/>
      <c r="E9" s="318" t="s">
        <v>129</v>
      </c>
      <c r="F9" s="318"/>
      <c r="G9" s="318"/>
      <c r="H9" s="318" t="s">
        <v>130</v>
      </c>
      <c r="I9" s="318"/>
      <c r="J9" s="318"/>
      <c r="K9" s="318" t="s">
        <v>131</v>
      </c>
      <c r="L9" s="318"/>
      <c r="M9" s="318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220" t="s">
        <v>39</v>
      </c>
      <c r="B11" s="221"/>
      <c r="C11" s="221"/>
      <c r="D11" s="222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513" t="s">
        <v>11</v>
      </c>
      <c r="C13" s="514"/>
      <c r="D13" s="514"/>
      <c r="E13" s="514"/>
      <c r="F13" s="515" t="s">
        <v>57</v>
      </c>
      <c r="G13" s="188"/>
      <c r="H13" s="516" t="s">
        <v>33</v>
      </c>
      <c r="I13" s="517"/>
      <c r="J13" s="516" t="s">
        <v>34</v>
      </c>
      <c r="K13" s="517"/>
      <c r="L13" s="516" t="s">
        <v>35</v>
      </c>
      <c r="M13" s="517"/>
      <c r="N13" s="518" t="s">
        <v>36</v>
      </c>
      <c r="O13" s="519"/>
      <c r="P13" s="520" t="s">
        <v>122</v>
      </c>
      <c r="Q13" s="320"/>
      <c r="R13" s="521" t="s">
        <v>58</v>
      </c>
      <c r="S13" s="522"/>
      <c r="T13" s="24"/>
      <c r="U13" s="24"/>
      <c r="V13" s="24"/>
      <c r="W13" s="24"/>
    </row>
    <row r="14" spans="1:23" s="13" customFormat="1" ht="25.5" customHeight="1">
      <c r="A14" s="25"/>
      <c r="B14" s="525" t="s">
        <v>63</v>
      </c>
      <c r="C14" s="526"/>
      <c r="D14" s="526"/>
      <c r="E14" s="526"/>
      <c r="F14" s="542" t="s">
        <v>100</v>
      </c>
      <c r="G14" s="327"/>
      <c r="H14" s="543">
        <v>50000</v>
      </c>
      <c r="I14" s="544"/>
      <c r="J14" s="300">
        <v>25500</v>
      </c>
      <c r="K14" s="322"/>
      <c r="L14" s="300">
        <v>7700</v>
      </c>
      <c r="M14" s="322"/>
      <c r="N14" s="547">
        <f>+J14+L14</f>
        <v>33200</v>
      </c>
      <c r="O14" s="547"/>
      <c r="P14" s="548">
        <f>H14-N14-N15-N16</f>
        <v>5500</v>
      </c>
      <c r="Q14" s="549"/>
      <c r="R14" s="535" t="s">
        <v>59</v>
      </c>
      <c r="S14" s="536"/>
      <c r="T14" s="24"/>
      <c r="U14" s="24"/>
      <c r="V14" s="24"/>
      <c r="W14" s="24"/>
    </row>
    <row r="15" spans="1:23" s="13" customFormat="1" ht="25.5" customHeight="1">
      <c r="A15" s="25"/>
      <c r="B15" s="527"/>
      <c r="C15" s="528"/>
      <c r="D15" s="528"/>
      <c r="E15" s="528"/>
      <c r="F15" s="537" t="s">
        <v>55</v>
      </c>
      <c r="G15" s="538"/>
      <c r="H15" s="545"/>
      <c r="I15" s="546"/>
      <c r="J15" s="302">
        <v>5500</v>
      </c>
      <c r="K15" s="389"/>
      <c r="L15" s="302">
        <v>0</v>
      </c>
      <c r="M15" s="389"/>
      <c r="N15" s="539">
        <f t="shared" ref="N15" si="0">+J15+L15</f>
        <v>5500</v>
      </c>
      <c r="O15" s="539"/>
      <c r="P15" s="550"/>
      <c r="Q15" s="551"/>
      <c r="R15" s="540" t="s">
        <v>60</v>
      </c>
      <c r="S15" s="541"/>
      <c r="T15" s="24"/>
      <c r="U15" s="24"/>
      <c r="V15" s="24"/>
      <c r="W15" s="24"/>
    </row>
    <row r="16" spans="1:23" s="13" customFormat="1" ht="25.5" customHeight="1" thickBot="1">
      <c r="A16" s="25"/>
      <c r="B16" s="529"/>
      <c r="C16" s="530"/>
      <c r="D16" s="530"/>
      <c r="E16" s="530"/>
      <c r="F16" s="553" t="s">
        <v>56</v>
      </c>
      <c r="G16" s="443"/>
      <c r="H16" s="508"/>
      <c r="I16" s="509"/>
      <c r="J16" s="266">
        <v>0</v>
      </c>
      <c r="K16" s="554"/>
      <c r="L16" s="266">
        <v>5800</v>
      </c>
      <c r="M16" s="554"/>
      <c r="N16" s="500">
        <f>+J16+L16</f>
        <v>5800</v>
      </c>
      <c r="O16" s="500"/>
      <c r="P16" s="532"/>
      <c r="Q16" s="552"/>
      <c r="R16" s="501" t="s">
        <v>61</v>
      </c>
      <c r="S16" s="502"/>
      <c r="T16" s="24"/>
      <c r="U16" s="24"/>
      <c r="V16" s="24"/>
      <c r="W16" s="24"/>
    </row>
    <row r="17" spans="1:26" s="13" customFormat="1" ht="25.5" customHeight="1" thickBot="1">
      <c r="A17" s="25"/>
      <c r="B17" s="503" t="s">
        <v>90</v>
      </c>
      <c r="C17" s="504"/>
      <c r="D17" s="504"/>
      <c r="E17" s="504"/>
      <c r="F17" s="505" t="s">
        <v>29</v>
      </c>
      <c r="G17" s="506"/>
      <c r="H17" s="508">
        <v>0</v>
      </c>
      <c r="I17" s="509"/>
      <c r="J17" s="508">
        <v>0</v>
      </c>
      <c r="K17" s="509"/>
      <c r="L17" s="508">
        <v>3360</v>
      </c>
      <c r="M17" s="509"/>
      <c r="N17" s="500">
        <f>+J17+L17</f>
        <v>3360</v>
      </c>
      <c r="O17" s="500"/>
      <c r="P17" s="531">
        <f>+H17-N17</f>
        <v>-3360</v>
      </c>
      <c r="Q17" s="532"/>
      <c r="R17" s="533" t="s">
        <v>59</v>
      </c>
      <c r="S17" s="534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108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220" t="s">
        <v>40</v>
      </c>
      <c r="B20" s="221"/>
      <c r="C20" s="222"/>
      <c r="D20" s="93" t="s">
        <v>99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98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275" t="s">
        <v>13</v>
      </c>
      <c r="C24" s="134" t="s">
        <v>6</v>
      </c>
      <c r="D24" s="278" t="s">
        <v>7</v>
      </c>
      <c r="E24" s="327"/>
      <c r="F24" s="507" t="s">
        <v>8</v>
      </c>
      <c r="G24" s="353"/>
      <c r="H24" s="278" t="s">
        <v>9</v>
      </c>
      <c r="I24" s="327"/>
      <c r="J24" s="278" t="s">
        <v>10</v>
      </c>
      <c r="K24" s="327"/>
      <c r="L24" s="278" t="s">
        <v>18</v>
      </c>
      <c r="M24" s="327"/>
      <c r="N24" s="278" t="s">
        <v>19</v>
      </c>
      <c r="O24" s="327"/>
      <c r="P24" s="278" t="s">
        <v>30</v>
      </c>
      <c r="Q24" s="327"/>
      <c r="R24" s="507" t="s">
        <v>82</v>
      </c>
      <c r="S24" s="510"/>
      <c r="T24" s="240"/>
      <c r="U24" s="240"/>
      <c r="W24" s="39"/>
      <c r="X24" s="39"/>
    </row>
    <row r="25" spans="1:26" ht="24.75" customHeight="1">
      <c r="A25" s="22"/>
      <c r="B25" s="276"/>
      <c r="C25" s="138" t="s">
        <v>2</v>
      </c>
      <c r="D25" s="494" t="s">
        <v>137</v>
      </c>
      <c r="E25" s="495"/>
      <c r="F25" s="496">
        <v>45428</v>
      </c>
      <c r="G25" s="497"/>
      <c r="H25" s="408">
        <v>45456</v>
      </c>
      <c r="I25" s="409"/>
      <c r="J25" s="408">
        <v>45470</v>
      </c>
      <c r="K25" s="409"/>
      <c r="L25" s="408">
        <v>45524</v>
      </c>
      <c r="M25" s="409"/>
      <c r="N25" s="408">
        <v>45547</v>
      </c>
      <c r="O25" s="409"/>
      <c r="P25" s="408">
        <v>45673</v>
      </c>
      <c r="Q25" s="409"/>
      <c r="R25" s="496">
        <v>45680</v>
      </c>
      <c r="S25" s="498"/>
      <c r="T25" s="499"/>
      <c r="U25" s="499"/>
      <c r="W25" s="40"/>
      <c r="X25" s="40"/>
    </row>
    <row r="26" spans="1:26" ht="24.75" customHeight="1">
      <c r="A26" s="22"/>
      <c r="B26" s="276"/>
      <c r="C26" s="138" t="s">
        <v>14</v>
      </c>
      <c r="D26" s="206" t="s">
        <v>138</v>
      </c>
      <c r="E26" s="205"/>
      <c r="F26" s="492" t="s">
        <v>76</v>
      </c>
      <c r="G26" s="492"/>
      <c r="H26" s="492" t="s">
        <v>144</v>
      </c>
      <c r="I26" s="492"/>
      <c r="J26" s="492" t="s">
        <v>3</v>
      </c>
      <c r="K26" s="492"/>
      <c r="L26" s="206" t="s">
        <v>3</v>
      </c>
      <c r="M26" s="205"/>
      <c r="N26" s="493" t="s">
        <v>103</v>
      </c>
      <c r="O26" s="493"/>
      <c r="P26" s="493" t="s">
        <v>103</v>
      </c>
      <c r="Q26" s="493"/>
      <c r="R26" s="492" t="s">
        <v>76</v>
      </c>
      <c r="S26" s="511"/>
      <c r="T26" s="488"/>
      <c r="U26" s="488"/>
      <c r="W26" s="41"/>
      <c r="X26" s="139"/>
      <c r="Y26" s="139"/>
      <c r="Z26" s="43"/>
    </row>
    <row r="27" spans="1:26" ht="24.75" customHeight="1" thickBot="1">
      <c r="A27" s="22"/>
      <c r="B27" s="277"/>
      <c r="C27" s="135" t="s">
        <v>4</v>
      </c>
      <c r="D27" s="489"/>
      <c r="E27" s="490"/>
      <c r="F27" s="446" t="s">
        <v>66</v>
      </c>
      <c r="G27" s="447"/>
      <c r="H27" s="446" t="s">
        <v>66</v>
      </c>
      <c r="I27" s="447"/>
      <c r="J27" s="446" t="s">
        <v>73</v>
      </c>
      <c r="K27" s="447"/>
      <c r="L27" s="446" t="s">
        <v>73</v>
      </c>
      <c r="M27" s="447"/>
      <c r="N27" s="489"/>
      <c r="O27" s="490"/>
      <c r="P27" s="489"/>
      <c r="Q27" s="490"/>
      <c r="R27" s="446" t="s">
        <v>66</v>
      </c>
      <c r="S27" s="491"/>
      <c r="T27" s="488"/>
      <c r="U27" s="488"/>
      <c r="W27" s="41"/>
      <c r="X27" s="143"/>
      <c r="Y27" s="143"/>
      <c r="Z27" s="43"/>
    </row>
    <row r="28" spans="1:26" s="46" customFormat="1" ht="24.75" customHeight="1">
      <c r="A28" s="45"/>
      <c r="B28" s="478" t="s">
        <v>71</v>
      </c>
      <c r="C28" s="479"/>
      <c r="D28" s="480"/>
      <c r="E28" s="481"/>
      <c r="F28" s="482">
        <v>300</v>
      </c>
      <c r="G28" s="483"/>
      <c r="H28" s="482">
        <v>300</v>
      </c>
      <c r="I28" s="483"/>
      <c r="J28" s="482">
        <v>5500</v>
      </c>
      <c r="K28" s="483"/>
      <c r="L28" s="482">
        <v>5500</v>
      </c>
      <c r="M28" s="483"/>
      <c r="N28" s="484"/>
      <c r="O28" s="485"/>
      <c r="P28" s="484"/>
      <c r="Q28" s="485"/>
      <c r="R28" s="486">
        <v>300</v>
      </c>
      <c r="S28" s="487"/>
      <c r="T28" s="450"/>
      <c r="U28" s="451"/>
      <c r="W28" s="47"/>
      <c r="X28" s="140"/>
      <c r="Y28" s="140"/>
      <c r="Z28" s="47"/>
    </row>
    <row r="29" spans="1:26" s="46" customFormat="1" ht="24.75" customHeight="1">
      <c r="A29" s="45"/>
      <c r="B29" s="462" t="s">
        <v>72</v>
      </c>
      <c r="C29" s="463"/>
      <c r="D29" s="472"/>
      <c r="E29" s="473"/>
      <c r="F29" s="474">
        <v>0</v>
      </c>
      <c r="G29" s="475"/>
      <c r="H29" s="474">
        <v>0</v>
      </c>
      <c r="I29" s="475"/>
      <c r="J29" s="474">
        <v>1300</v>
      </c>
      <c r="K29" s="475"/>
      <c r="L29" s="474">
        <v>1300</v>
      </c>
      <c r="M29" s="475"/>
      <c r="N29" s="476"/>
      <c r="O29" s="477"/>
      <c r="P29" s="476"/>
      <c r="Q29" s="477"/>
      <c r="R29" s="470">
        <v>0</v>
      </c>
      <c r="S29" s="471"/>
      <c r="T29" s="450"/>
      <c r="U29" s="451"/>
      <c r="W29" s="47"/>
      <c r="X29" s="140"/>
      <c r="Y29" s="140"/>
      <c r="Z29" s="47"/>
    </row>
    <row r="30" spans="1:26" s="46" customFormat="1" ht="24.75" customHeight="1">
      <c r="A30" s="45"/>
      <c r="B30" s="462"/>
      <c r="C30" s="463"/>
      <c r="D30" s="472"/>
      <c r="E30" s="473"/>
      <c r="F30" s="466"/>
      <c r="G30" s="467"/>
      <c r="H30" s="466"/>
      <c r="I30" s="467"/>
      <c r="J30" s="466"/>
      <c r="K30" s="467"/>
      <c r="L30" s="466"/>
      <c r="M30" s="467"/>
      <c r="N30" s="468"/>
      <c r="O30" s="469"/>
      <c r="P30" s="468"/>
      <c r="Q30" s="469"/>
      <c r="R30" s="470"/>
      <c r="S30" s="471"/>
      <c r="T30" s="450"/>
      <c r="U30" s="451"/>
      <c r="W30" s="47"/>
      <c r="X30" s="47"/>
      <c r="Y30" s="47"/>
      <c r="Z30" s="47"/>
    </row>
    <row r="31" spans="1:26" s="46" customFormat="1" ht="24.75" customHeight="1">
      <c r="A31" s="45"/>
      <c r="B31" s="462"/>
      <c r="C31" s="463"/>
      <c r="D31" s="472"/>
      <c r="E31" s="473"/>
      <c r="F31" s="466"/>
      <c r="G31" s="467"/>
      <c r="H31" s="466"/>
      <c r="I31" s="467"/>
      <c r="J31" s="466"/>
      <c r="K31" s="467"/>
      <c r="L31" s="466"/>
      <c r="M31" s="467"/>
      <c r="N31" s="468"/>
      <c r="O31" s="469"/>
      <c r="P31" s="468"/>
      <c r="Q31" s="469"/>
      <c r="R31" s="470"/>
      <c r="S31" s="471"/>
      <c r="T31" s="450"/>
      <c r="U31" s="451"/>
      <c r="W31" s="47"/>
      <c r="X31" s="47"/>
      <c r="Y31" s="47"/>
      <c r="Z31" s="47"/>
    </row>
    <row r="32" spans="1:26" s="46" customFormat="1" ht="24.75" customHeight="1">
      <c r="A32" s="45"/>
      <c r="B32" s="462"/>
      <c r="C32" s="463"/>
      <c r="D32" s="464"/>
      <c r="E32" s="465"/>
      <c r="F32" s="466"/>
      <c r="G32" s="467"/>
      <c r="H32" s="466"/>
      <c r="I32" s="467"/>
      <c r="J32" s="466"/>
      <c r="K32" s="467"/>
      <c r="L32" s="466"/>
      <c r="M32" s="467"/>
      <c r="N32" s="468"/>
      <c r="O32" s="469"/>
      <c r="P32" s="468"/>
      <c r="Q32" s="469"/>
      <c r="R32" s="470"/>
      <c r="S32" s="471"/>
      <c r="T32" s="450"/>
      <c r="U32" s="451"/>
    </row>
    <row r="33" spans="1:23" s="46" customFormat="1" ht="24.75" customHeight="1" thickBot="1">
      <c r="A33" s="45"/>
      <c r="B33" s="452"/>
      <c r="C33" s="453"/>
      <c r="D33" s="454"/>
      <c r="E33" s="455"/>
      <c r="F33" s="456"/>
      <c r="G33" s="457"/>
      <c r="H33" s="456"/>
      <c r="I33" s="457"/>
      <c r="J33" s="456"/>
      <c r="K33" s="457"/>
      <c r="L33" s="456"/>
      <c r="M33" s="457"/>
      <c r="N33" s="458"/>
      <c r="O33" s="459"/>
      <c r="P33" s="458"/>
      <c r="Q33" s="459"/>
      <c r="R33" s="460"/>
      <c r="S33" s="461"/>
      <c r="T33" s="450"/>
      <c r="U33" s="451"/>
    </row>
    <row r="34" spans="1:23" s="46" customFormat="1" ht="24.75" customHeight="1" thickTop="1" thickBot="1">
      <c r="A34" s="45"/>
      <c r="B34" s="371" t="s">
        <v>0</v>
      </c>
      <c r="C34" s="372"/>
      <c r="D34" s="406"/>
      <c r="E34" s="407"/>
      <c r="F34" s="373">
        <f t="shared" ref="F34" si="1">SUM(F28:G33)</f>
        <v>300</v>
      </c>
      <c r="G34" s="374"/>
      <c r="H34" s="373">
        <f t="shared" ref="H34:J34" si="2">SUM(H28:I33)</f>
        <v>300</v>
      </c>
      <c r="I34" s="374"/>
      <c r="J34" s="373">
        <f t="shared" si="2"/>
        <v>6800</v>
      </c>
      <c r="K34" s="374"/>
      <c r="L34" s="373">
        <f>SUM(L28:M33)</f>
        <v>6800</v>
      </c>
      <c r="M34" s="374"/>
      <c r="N34" s="375"/>
      <c r="O34" s="376"/>
      <c r="P34" s="375"/>
      <c r="Q34" s="376"/>
      <c r="R34" s="403">
        <f>SUM(R28:S33)</f>
        <v>300</v>
      </c>
      <c r="S34" s="404"/>
      <c r="T34" s="405"/>
      <c r="U34" s="405"/>
    </row>
    <row r="35" spans="1:23" s="46" customFormat="1" ht="24.75" customHeight="1" thickBot="1">
      <c r="A35" s="45"/>
      <c r="B35" s="144"/>
      <c r="C35" s="144"/>
      <c r="D35" s="145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37"/>
      <c r="U35" s="137"/>
    </row>
    <row r="36" spans="1:23" ht="24.75" customHeight="1" thickBot="1">
      <c r="A36" s="22"/>
      <c r="B36" s="275" t="s">
        <v>13</v>
      </c>
      <c r="C36" s="134" t="s">
        <v>6</v>
      </c>
      <c r="D36" s="278" t="s">
        <v>124</v>
      </c>
      <c r="E36" s="327"/>
      <c r="F36" s="278" t="s">
        <v>114</v>
      </c>
      <c r="G36" s="279"/>
      <c r="H36" s="279"/>
      <c r="I36" s="280"/>
      <c r="J36" s="200" t="s">
        <v>102</v>
      </c>
      <c r="K36" s="201"/>
      <c r="L36" s="141"/>
      <c r="M36" s="142"/>
      <c r="N36" s="142"/>
      <c r="O36" s="142"/>
      <c r="P36" s="142"/>
      <c r="Q36" s="142"/>
      <c r="R36" s="142"/>
      <c r="S36" s="142"/>
    </row>
    <row r="37" spans="1:23" ht="24.75" customHeight="1" thickTop="1">
      <c r="A37" s="22"/>
      <c r="B37" s="276"/>
      <c r="C37" s="138" t="s">
        <v>2</v>
      </c>
      <c r="D37" s="408">
        <v>45638</v>
      </c>
      <c r="E37" s="409"/>
      <c r="F37" s="410" t="s">
        <v>145</v>
      </c>
      <c r="G37" s="411"/>
      <c r="H37" s="410" t="s">
        <v>146</v>
      </c>
      <c r="I37" s="412"/>
      <c r="J37" s="202"/>
      <c r="K37" s="203"/>
      <c r="L37" s="141"/>
      <c r="M37" s="377" t="s">
        <v>29</v>
      </c>
      <c r="N37" s="378"/>
      <c r="O37" s="378"/>
      <c r="P37" s="378"/>
      <c r="Q37" s="378"/>
      <c r="R37" s="378"/>
      <c r="S37" s="379"/>
      <c r="T37" s="49"/>
    </row>
    <row r="38" spans="1:23" ht="24.75" customHeight="1">
      <c r="A38" s="22"/>
      <c r="B38" s="276"/>
      <c r="C38" s="138" t="s">
        <v>14</v>
      </c>
      <c r="D38" s="206" t="s">
        <v>3</v>
      </c>
      <c r="E38" s="205"/>
      <c r="F38" s="284" t="s">
        <v>78</v>
      </c>
      <c r="G38" s="380"/>
      <c r="H38" s="441" t="s">
        <v>77</v>
      </c>
      <c r="I38" s="380"/>
      <c r="J38" s="202"/>
      <c r="K38" s="203"/>
      <c r="L38" s="141"/>
      <c r="M38" s="283" t="s">
        <v>91</v>
      </c>
      <c r="N38" s="284"/>
      <c r="O38" s="284"/>
      <c r="P38" s="284"/>
      <c r="Q38" s="284"/>
      <c r="R38" s="284"/>
      <c r="S38" s="285"/>
      <c r="T38" s="50"/>
    </row>
    <row r="39" spans="1:23" ht="24.75" customHeight="1" thickBot="1">
      <c r="A39" s="22"/>
      <c r="B39" s="277"/>
      <c r="C39" s="135" t="s">
        <v>4</v>
      </c>
      <c r="D39" s="446" t="s">
        <v>73</v>
      </c>
      <c r="E39" s="447"/>
      <c r="F39" s="360" t="s">
        <v>66</v>
      </c>
      <c r="G39" s="361"/>
      <c r="H39" s="298" t="s">
        <v>66</v>
      </c>
      <c r="I39" s="361"/>
      <c r="J39" s="281"/>
      <c r="K39" s="282"/>
      <c r="L39" s="141"/>
      <c r="M39" s="442" t="s">
        <v>31</v>
      </c>
      <c r="N39" s="443"/>
      <c r="O39" s="306" t="s">
        <v>87</v>
      </c>
      <c r="P39" s="307"/>
      <c r="Q39" s="308"/>
      <c r="R39" s="298" t="s">
        <v>21</v>
      </c>
      <c r="S39" s="299"/>
      <c r="T39" s="50"/>
    </row>
    <row r="40" spans="1:23" s="46" customFormat="1" ht="24.75" customHeight="1">
      <c r="A40" s="45"/>
      <c r="B40" s="444" t="str">
        <f t="shared" ref="B40:B45" si="3">IF(B28="","",B28)</f>
        <v>和歌山　一郎</v>
      </c>
      <c r="C40" s="445"/>
      <c r="D40" s="300">
        <v>5500</v>
      </c>
      <c r="E40" s="322"/>
      <c r="F40" s="300">
        <v>300</v>
      </c>
      <c r="G40" s="322"/>
      <c r="H40" s="300">
        <v>0</v>
      </c>
      <c r="I40" s="322"/>
      <c r="J40" s="323">
        <f t="shared" ref="J40:J46" si="4">SUM(D28:S28)+SUM(D40:I40)</f>
        <v>17700</v>
      </c>
      <c r="K40" s="324"/>
      <c r="L40" s="112"/>
      <c r="M40" s="381" t="str">
        <f t="shared" ref="M40:M45" si="5">B28</f>
        <v>和歌山　一郎</v>
      </c>
      <c r="N40" s="382"/>
      <c r="O40" s="309" t="s">
        <v>140</v>
      </c>
      <c r="P40" s="310"/>
      <c r="Q40" s="311"/>
      <c r="R40" s="300">
        <v>1680</v>
      </c>
      <c r="S40" s="301"/>
      <c r="T40" s="46" t="s">
        <v>132</v>
      </c>
    </row>
    <row r="41" spans="1:23" s="46" customFormat="1" ht="24.75" customHeight="1">
      <c r="A41" s="45"/>
      <c r="B41" s="387" t="str">
        <f t="shared" si="3"/>
        <v>田辺　春子</v>
      </c>
      <c r="C41" s="388"/>
      <c r="D41" s="302">
        <v>1300</v>
      </c>
      <c r="E41" s="389"/>
      <c r="F41" s="302">
        <v>0</v>
      </c>
      <c r="G41" s="389"/>
      <c r="H41" s="302">
        <v>0</v>
      </c>
      <c r="I41" s="389"/>
      <c r="J41" s="325">
        <f t="shared" si="4"/>
        <v>3900</v>
      </c>
      <c r="K41" s="326"/>
      <c r="L41" s="112"/>
      <c r="M41" s="383" t="str">
        <f t="shared" si="5"/>
        <v>田辺　春子</v>
      </c>
      <c r="N41" s="384"/>
      <c r="O41" s="312" t="s">
        <v>140</v>
      </c>
      <c r="P41" s="313"/>
      <c r="Q41" s="314"/>
      <c r="R41" s="302">
        <v>1680</v>
      </c>
      <c r="S41" s="303"/>
      <c r="T41" s="46" t="s">
        <v>141</v>
      </c>
    </row>
    <row r="42" spans="1:23" s="46" customFormat="1" ht="24.75" customHeight="1">
      <c r="A42" s="45"/>
      <c r="B42" s="425" t="str">
        <f t="shared" si="3"/>
        <v/>
      </c>
      <c r="C42" s="426"/>
      <c r="D42" s="302"/>
      <c r="E42" s="389"/>
      <c r="F42" s="302"/>
      <c r="G42" s="389"/>
      <c r="H42" s="302"/>
      <c r="I42" s="389"/>
      <c r="J42" s="325">
        <f t="shared" si="4"/>
        <v>0</v>
      </c>
      <c r="K42" s="326"/>
      <c r="L42" s="112"/>
      <c r="M42" s="383">
        <f t="shared" si="5"/>
        <v>0</v>
      </c>
      <c r="N42" s="384"/>
      <c r="O42" s="312"/>
      <c r="P42" s="313"/>
      <c r="Q42" s="314"/>
      <c r="R42" s="302"/>
      <c r="S42" s="303"/>
      <c r="T42" s="46" t="s">
        <v>140</v>
      </c>
    </row>
    <row r="43" spans="1:23" s="46" customFormat="1" ht="24.75" customHeight="1">
      <c r="A43" s="45"/>
      <c r="B43" s="387" t="str">
        <f t="shared" si="3"/>
        <v/>
      </c>
      <c r="C43" s="388"/>
      <c r="D43" s="302"/>
      <c r="E43" s="389"/>
      <c r="F43" s="302"/>
      <c r="G43" s="389"/>
      <c r="H43" s="302"/>
      <c r="I43" s="389"/>
      <c r="J43" s="325">
        <f t="shared" si="4"/>
        <v>0</v>
      </c>
      <c r="K43" s="326"/>
      <c r="L43" s="112"/>
      <c r="M43" s="383">
        <f t="shared" si="5"/>
        <v>0</v>
      </c>
      <c r="N43" s="384"/>
      <c r="O43" s="312"/>
      <c r="P43" s="313"/>
      <c r="Q43" s="314"/>
      <c r="R43" s="302"/>
      <c r="S43" s="303"/>
    </row>
    <row r="44" spans="1:23" s="46" customFormat="1" ht="24.75" customHeight="1">
      <c r="A44" s="45"/>
      <c r="B44" s="425" t="str">
        <f t="shared" si="3"/>
        <v/>
      </c>
      <c r="C44" s="426"/>
      <c r="D44" s="302"/>
      <c r="E44" s="389"/>
      <c r="F44" s="302"/>
      <c r="G44" s="389"/>
      <c r="H44" s="302"/>
      <c r="I44" s="389"/>
      <c r="J44" s="325">
        <f t="shared" si="4"/>
        <v>0</v>
      </c>
      <c r="K44" s="326"/>
      <c r="L44" s="112"/>
      <c r="M44" s="383">
        <f t="shared" si="5"/>
        <v>0</v>
      </c>
      <c r="N44" s="384"/>
      <c r="O44" s="312"/>
      <c r="P44" s="313"/>
      <c r="Q44" s="314"/>
      <c r="R44" s="302"/>
      <c r="S44" s="303"/>
    </row>
    <row r="45" spans="1:23" s="46" customFormat="1" ht="24.75" customHeight="1" thickBot="1">
      <c r="A45" s="45"/>
      <c r="B45" s="432" t="str">
        <f t="shared" si="3"/>
        <v/>
      </c>
      <c r="C45" s="433"/>
      <c r="D45" s="304"/>
      <c r="E45" s="434"/>
      <c r="F45" s="304"/>
      <c r="G45" s="434"/>
      <c r="H45" s="304"/>
      <c r="I45" s="434"/>
      <c r="J45" s="325">
        <f t="shared" si="4"/>
        <v>0</v>
      </c>
      <c r="K45" s="326"/>
      <c r="L45" s="112"/>
      <c r="M45" s="385">
        <f t="shared" si="5"/>
        <v>0</v>
      </c>
      <c r="N45" s="386"/>
      <c r="O45" s="315"/>
      <c r="P45" s="316"/>
      <c r="Q45" s="317"/>
      <c r="R45" s="304"/>
      <c r="S45" s="305"/>
    </row>
    <row r="46" spans="1:23" s="46" customFormat="1" ht="24.75" customHeight="1" thickTop="1" thickBot="1">
      <c r="A46" s="45"/>
      <c r="B46" s="286" t="s">
        <v>0</v>
      </c>
      <c r="C46" s="287"/>
      <c r="D46" s="238">
        <f>SUM(D40:E45)</f>
        <v>6800</v>
      </c>
      <c r="E46" s="288"/>
      <c r="F46" s="238">
        <f>SUM(F40:G45)</f>
        <v>300</v>
      </c>
      <c r="G46" s="288"/>
      <c r="H46" s="238">
        <f>SUM(H40:I45)</f>
        <v>0</v>
      </c>
      <c r="I46" s="288"/>
      <c r="J46" s="289">
        <f t="shared" si="4"/>
        <v>21600</v>
      </c>
      <c r="K46" s="290"/>
      <c r="L46" s="112"/>
      <c r="M46" s="291" t="s">
        <v>38</v>
      </c>
      <c r="N46" s="292"/>
      <c r="O46" s="293"/>
      <c r="P46" s="294"/>
      <c r="Q46" s="295"/>
      <c r="R46" s="296">
        <f>SUM(R40:S45)</f>
        <v>3360</v>
      </c>
      <c r="S46" s="297"/>
    </row>
    <row r="47" spans="1:23" ht="24.7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53"/>
      <c r="M47" s="89"/>
      <c r="N47" s="89"/>
      <c r="O47" s="89"/>
      <c r="P47" s="89"/>
      <c r="Q47" s="89"/>
      <c r="R47" s="53"/>
      <c r="S47" s="53"/>
      <c r="T47" s="53"/>
      <c r="U47" s="53"/>
      <c r="V47" s="53"/>
      <c r="W47" s="36"/>
    </row>
    <row r="48" spans="1:23" s="37" customFormat="1" ht="24.75" customHeight="1" thickBot="1">
      <c r="A48" s="35"/>
      <c r="B48" s="370" t="s">
        <v>31</v>
      </c>
      <c r="C48" s="321"/>
      <c r="D48" s="319" t="s">
        <v>6</v>
      </c>
      <c r="E48" s="320"/>
      <c r="F48" s="321"/>
      <c r="G48" s="320" t="s">
        <v>2</v>
      </c>
      <c r="H48" s="321"/>
      <c r="I48" s="427" t="s">
        <v>20</v>
      </c>
      <c r="J48" s="428"/>
      <c r="K48" s="427" t="s">
        <v>32</v>
      </c>
      <c r="L48" s="429"/>
      <c r="M48" s="35">
        <v>2</v>
      </c>
      <c r="N48" s="35" t="s">
        <v>133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4.75" customHeight="1" thickBot="1">
      <c r="A49" s="56"/>
      <c r="B49" s="258" t="str">
        <f>IF(B28="","",B28)</f>
        <v>和歌山　一郎</v>
      </c>
      <c r="C49" s="259"/>
      <c r="D49" s="390" t="s">
        <v>67</v>
      </c>
      <c r="E49" s="391"/>
      <c r="F49" s="392"/>
      <c r="G49" s="393" t="s">
        <v>139</v>
      </c>
      <c r="H49" s="394"/>
      <c r="I49" s="346" t="s">
        <v>79</v>
      </c>
      <c r="J49" s="309"/>
      <c r="K49" s="347">
        <v>300</v>
      </c>
      <c r="L49" s="348"/>
      <c r="M49" s="22"/>
      <c r="N49" s="370" t="s">
        <v>17</v>
      </c>
      <c r="O49" s="321"/>
      <c r="P49" s="319" t="s">
        <v>5</v>
      </c>
      <c r="Q49" s="320"/>
      <c r="R49" s="413" t="s">
        <v>15</v>
      </c>
      <c r="S49" s="414"/>
    </row>
    <row r="50" spans="1:252" s="58" customFormat="1" ht="24.75" customHeight="1" thickBot="1">
      <c r="A50" s="53" t="s">
        <v>16</v>
      </c>
      <c r="B50" s="260" t="str">
        <f t="shared" ref="B50:B60" si="6">IF(B39="","",B39)</f>
        <v/>
      </c>
      <c r="C50" s="261"/>
      <c r="D50" s="359" t="s">
        <v>125</v>
      </c>
      <c r="E50" s="395"/>
      <c r="F50" s="263"/>
      <c r="G50" s="396">
        <v>45502</v>
      </c>
      <c r="H50" s="397"/>
      <c r="I50" s="398" t="s">
        <v>3</v>
      </c>
      <c r="J50" s="399"/>
      <c r="K50" s="448">
        <v>5500</v>
      </c>
      <c r="L50" s="449"/>
      <c r="M50" s="22"/>
      <c r="N50" s="435" t="s">
        <v>97</v>
      </c>
      <c r="O50" s="436"/>
      <c r="P50" s="437" t="s">
        <v>103</v>
      </c>
      <c r="Q50" s="438"/>
      <c r="R50" s="439"/>
      <c r="S50" s="440"/>
      <c r="IP50" s="58" t="e">
        <v>#REF!</v>
      </c>
    </row>
    <row r="51" spans="1:252" s="58" customFormat="1" ht="24.75" customHeight="1">
      <c r="A51" s="53" t="s">
        <v>16</v>
      </c>
      <c r="B51" s="258" t="str">
        <f>IF(B29="","",B29)</f>
        <v>田辺　春子</v>
      </c>
      <c r="C51" s="259"/>
      <c r="D51" s="390" t="s">
        <v>67</v>
      </c>
      <c r="E51" s="391"/>
      <c r="F51" s="392"/>
      <c r="G51" s="393" t="s">
        <v>139</v>
      </c>
      <c r="H51" s="394"/>
      <c r="I51" s="346" t="s">
        <v>79</v>
      </c>
      <c r="J51" s="309"/>
      <c r="K51" s="347">
        <v>0</v>
      </c>
      <c r="L51" s="348"/>
      <c r="M51" s="22"/>
      <c r="N51" s="59"/>
      <c r="O51" s="22"/>
      <c r="P51" s="60"/>
      <c r="Q51" s="60"/>
      <c r="R51" s="102"/>
      <c r="S51" s="102"/>
      <c r="IP51" s="58" t="e">
        <v>#REF!</v>
      </c>
    </row>
    <row r="52" spans="1:252" s="58" customFormat="1" ht="24.75" customHeight="1" thickBot="1">
      <c r="A52" s="53" t="s">
        <v>16</v>
      </c>
      <c r="B52" s="260" t="str">
        <f t="shared" si="6"/>
        <v>田辺　春子</v>
      </c>
      <c r="C52" s="261"/>
      <c r="D52" s="359" t="s">
        <v>125</v>
      </c>
      <c r="E52" s="395"/>
      <c r="F52" s="263"/>
      <c r="G52" s="396">
        <v>45502</v>
      </c>
      <c r="H52" s="397"/>
      <c r="I52" s="398" t="s">
        <v>3</v>
      </c>
      <c r="J52" s="399"/>
      <c r="K52" s="400">
        <v>5500</v>
      </c>
      <c r="L52" s="401"/>
      <c r="M52" s="35">
        <v>3</v>
      </c>
      <c r="N52" s="35" t="s">
        <v>134</v>
      </c>
      <c r="O52" s="22"/>
      <c r="P52" s="22"/>
      <c r="Q52" s="22"/>
      <c r="R52" s="45"/>
      <c r="S52" s="45"/>
      <c r="IP52" s="58" t="e">
        <v>#REF!</v>
      </c>
    </row>
    <row r="53" spans="1:252" s="58" customFormat="1" ht="24.75" customHeight="1" thickBot="1">
      <c r="A53" s="53" t="s">
        <v>16</v>
      </c>
      <c r="B53" s="258" t="str">
        <f>IF(B30="","",B30)</f>
        <v/>
      </c>
      <c r="C53" s="259"/>
      <c r="D53" s="351" t="s">
        <v>67</v>
      </c>
      <c r="E53" s="279"/>
      <c r="F53" s="327"/>
      <c r="G53" s="368"/>
      <c r="H53" s="369"/>
      <c r="I53" s="346"/>
      <c r="J53" s="309"/>
      <c r="K53" s="347"/>
      <c r="L53" s="348"/>
      <c r="M53" s="35"/>
      <c r="N53" s="370" t="s">
        <v>17</v>
      </c>
      <c r="O53" s="321"/>
      <c r="P53" s="319" t="s">
        <v>5</v>
      </c>
      <c r="Q53" s="320"/>
      <c r="R53" s="430" t="s">
        <v>15</v>
      </c>
      <c r="S53" s="431"/>
      <c r="IR53" s="58" t="e">
        <v>#REF!</v>
      </c>
    </row>
    <row r="54" spans="1:252" s="58" customFormat="1" ht="24.75" customHeight="1" thickBot="1">
      <c r="A54" s="53" t="s">
        <v>16</v>
      </c>
      <c r="B54" s="260" t="str">
        <f t="shared" si="6"/>
        <v/>
      </c>
      <c r="C54" s="261"/>
      <c r="D54" s="359" t="s">
        <v>109</v>
      </c>
      <c r="E54" s="360"/>
      <c r="F54" s="361"/>
      <c r="G54" s="227"/>
      <c r="H54" s="228"/>
      <c r="I54" s="362"/>
      <c r="J54" s="363"/>
      <c r="K54" s="364"/>
      <c r="L54" s="365"/>
      <c r="M54" s="35"/>
      <c r="N54" s="342" t="s">
        <v>96</v>
      </c>
      <c r="O54" s="343"/>
      <c r="P54" s="351" t="s">
        <v>76</v>
      </c>
      <c r="Q54" s="524"/>
      <c r="R54" s="366">
        <v>300</v>
      </c>
      <c r="S54" s="367"/>
      <c r="IR54" s="58" t="e">
        <v>#REF!</v>
      </c>
    </row>
    <row r="55" spans="1:252" s="58" customFormat="1" ht="24.75" customHeight="1" thickBot="1">
      <c r="A55" s="22"/>
      <c r="B55" s="258" t="str">
        <f>IF(B31="","",B31)</f>
        <v/>
      </c>
      <c r="C55" s="259"/>
      <c r="D55" s="351" t="s">
        <v>67</v>
      </c>
      <c r="E55" s="279"/>
      <c r="F55" s="327"/>
      <c r="G55" s="368"/>
      <c r="H55" s="369"/>
      <c r="I55" s="346"/>
      <c r="J55" s="309"/>
      <c r="K55" s="347"/>
      <c r="L55" s="348"/>
      <c r="M55" s="22"/>
      <c r="N55" s="262"/>
      <c r="O55" s="263"/>
      <c r="P55" s="264"/>
      <c r="Q55" s="265"/>
      <c r="R55" s="266"/>
      <c r="S55" s="267"/>
      <c r="IR55" s="58" t="e">
        <v>#REF!</v>
      </c>
    </row>
    <row r="56" spans="1:252" s="58" customFormat="1" ht="24.75" customHeight="1" thickBot="1">
      <c r="A56" s="53" t="s">
        <v>16</v>
      </c>
      <c r="B56" s="260" t="str">
        <f t="shared" si="6"/>
        <v/>
      </c>
      <c r="C56" s="261"/>
      <c r="D56" s="359" t="s">
        <v>109</v>
      </c>
      <c r="E56" s="360"/>
      <c r="F56" s="361"/>
      <c r="G56" s="227"/>
      <c r="H56" s="228"/>
      <c r="I56" s="362"/>
      <c r="J56" s="363"/>
      <c r="K56" s="364"/>
      <c r="L56" s="365"/>
      <c r="M56" s="22"/>
      <c r="N56" s="35"/>
      <c r="O56" s="22"/>
      <c r="P56" s="60"/>
      <c r="Q56" s="60"/>
      <c r="R56" s="45"/>
      <c r="S56" s="45"/>
      <c r="IR56" s="58" t="e">
        <v>#REF!</v>
      </c>
    </row>
    <row r="57" spans="1:252" s="58" customFormat="1" ht="24.75" customHeight="1" thickBot="1">
      <c r="A57" s="53" t="s">
        <v>16</v>
      </c>
      <c r="B57" s="258" t="str">
        <f>IF(B32="","",B32)</f>
        <v/>
      </c>
      <c r="C57" s="259"/>
      <c r="D57" s="351" t="s">
        <v>67</v>
      </c>
      <c r="E57" s="279"/>
      <c r="F57" s="327"/>
      <c r="G57" s="368"/>
      <c r="H57" s="369"/>
      <c r="I57" s="346"/>
      <c r="J57" s="309"/>
      <c r="K57" s="347"/>
      <c r="L57" s="348"/>
      <c r="M57" s="35">
        <v>4</v>
      </c>
      <c r="N57" s="35" t="s">
        <v>110</v>
      </c>
      <c r="O57" s="22"/>
      <c r="P57" s="22"/>
      <c r="Q57" s="22"/>
      <c r="R57" s="45"/>
      <c r="S57" s="45"/>
      <c r="IR57" s="58" t="e">
        <v>#REF!</v>
      </c>
    </row>
    <row r="58" spans="1:252" s="58" customFormat="1" ht="24.75" customHeight="1" thickBot="1">
      <c r="A58" s="22"/>
      <c r="B58" s="260" t="str">
        <f t="shared" si="6"/>
        <v/>
      </c>
      <c r="C58" s="261"/>
      <c r="D58" s="359" t="s">
        <v>109</v>
      </c>
      <c r="E58" s="360"/>
      <c r="F58" s="361"/>
      <c r="G58" s="227"/>
      <c r="H58" s="228"/>
      <c r="I58" s="362"/>
      <c r="J58" s="363"/>
      <c r="K58" s="364"/>
      <c r="L58" s="365"/>
      <c r="M58" s="22"/>
      <c r="N58" s="370" t="s">
        <v>17</v>
      </c>
      <c r="O58" s="321"/>
      <c r="P58" s="319" t="s">
        <v>5</v>
      </c>
      <c r="Q58" s="320"/>
      <c r="R58" s="430" t="s">
        <v>15</v>
      </c>
      <c r="S58" s="431"/>
      <c r="IR58" s="58" t="e">
        <v>#REF!</v>
      </c>
    </row>
    <row r="59" spans="1:252" s="58" customFormat="1" ht="24.75" customHeight="1">
      <c r="A59" s="53" t="s">
        <v>16</v>
      </c>
      <c r="B59" s="258" t="str">
        <f>IF(B33="","",B33)</f>
        <v/>
      </c>
      <c r="C59" s="259"/>
      <c r="D59" s="351" t="s">
        <v>67</v>
      </c>
      <c r="E59" s="279"/>
      <c r="F59" s="327"/>
      <c r="G59" s="368"/>
      <c r="H59" s="369"/>
      <c r="I59" s="346"/>
      <c r="J59" s="309"/>
      <c r="K59" s="347"/>
      <c r="L59" s="348"/>
      <c r="M59" s="35"/>
      <c r="N59" s="342" t="s">
        <v>96</v>
      </c>
      <c r="O59" s="343"/>
      <c r="P59" s="344" t="s">
        <v>103</v>
      </c>
      <c r="Q59" s="345"/>
      <c r="R59" s="349"/>
      <c r="S59" s="350"/>
      <c r="IR59" s="58" t="e">
        <v>#REF!</v>
      </c>
    </row>
    <row r="60" spans="1:252" s="58" customFormat="1" ht="24.75" customHeight="1" thickBot="1">
      <c r="A60" s="53" t="s">
        <v>16</v>
      </c>
      <c r="B60" s="260" t="str">
        <f t="shared" si="6"/>
        <v>和歌山　一郎</v>
      </c>
      <c r="C60" s="261"/>
      <c r="D60" s="268" t="s">
        <v>109</v>
      </c>
      <c r="E60" s="269"/>
      <c r="F60" s="270"/>
      <c r="G60" s="271"/>
      <c r="H60" s="272"/>
      <c r="I60" s="273"/>
      <c r="J60" s="274"/>
      <c r="K60" s="340"/>
      <c r="L60" s="341"/>
      <c r="M60" s="35"/>
      <c r="N60" s="262"/>
      <c r="O60" s="263"/>
      <c r="P60" s="264"/>
      <c r="Q60" s="265"/>
      <c r="R60" s="423"/>
      <c r="S60" s="424"/>
      <c r="IR60" s="58" t="e">
        <v>#REF!</v>
      </c>
    </row>
    <row r="61" spans="1:252" s="58" customFormat="1" ht="24.75" customHeight="1" thickTop="1" thickBot="1">
      <c r="A61" s="22"/>
      <c r="B61" s="235" t="s">
        <v>101</v>
      </c>
      <c r="C61" s="236"/>
      <c r="D61" s="236"/>
      <c r="E61" s="236"/>
      <c r="F61" s="236"/>
      <c r="G61" s="236"/>
      <c r="H61" s="236"/>
      <c r="I61" s="236"/>
      <c r="J61" s="237"/>
      <c r="K61" s="238">
        <f>SUM(K49:L60)</f>
        <v>11300</v>
      </c>
      <c r="L61" s="239"/>
      <c r="M61" s="22"/>
      <c r="N61" s="240"/>
      <c r="O61" s="240"/>
      <c r="P61" s="241"/>
      <c r="Q61" s="241"/>
      <c r="R61" s="241"/>
      <c r="S61" s="241"/>
      <c r="IR61" s="58" t="e">
        <v>#REF!</v>
      </c>
    </row>
    <row r="62" spans="1:252" ht="24.75" customHeight="1">
      <c r="A62" s="22"/>
      <c r="M62" s="22"/>
      <c r="N62" s="242" t="s">
        <v>112</v>
      </c>
      <c r="O62" s="243"/>
      <c r="P62" s="243"/>
      <c r="Q62" s="244"/>
      <c r="R62" s="248">
        <f>+J46+K61+R50+R54+R59</f>
        <v>33200</v>
      </c>
      <c r="S62" s="249"/>
      <c r="T62" s="36"/>
    </row>
    <row r="63" spans="1:252" s="58" customFormat="1" ht="24.75" customHeight="1" thickBot="1">
      <c r="B63" s="61" t="s">
        <v>95</v>
      </c>
      <c r="C63" s="140"/>
      <c r="D63" s="140"/>
      <c r="E63" s="140"/>
      <c r="F63" s="140"/>
      <c r="G63" s="140"/>
      <c r="H63" s="140"/>
      <c r="I63" s="140"/>
      <c r="J63" s="140"/>
      <c r="K63" s="63"/>
      <c r="L63" s="63"/>
      <c r="M63" s="22"/>
      <c r="N63" s="245"/>
      <c r="O63" s="246"/>
      <c r="P63" s="246"/>
      <c r="Q63" s="247"/>
      <c r="R63" s="250"/>
      <c r="S63" s="251"/>
      <c r="IR63" s="58" t="e">
        <v>#REF!</v>
      </c>
    </row>
    <row r="64" spans="1:252" s="37" customFormat="1" ht="23.1" customHeight="1" thickBot="1">
      <c r="A64" s="61"/>
      <c r="B64" s="140"/>
      <c r="C64" s="140"/>
      <c r="D64" s="140"/>
      <c r="E64" s="140"/>
      <c r="F64" s="140"/>
      <c r="G64" s="140"/>
      <c r="H64" s="140"/>
      <c r="I64" s="140"/>
      <c r="J64" s="140"/>
      <c r="K64" s="63"/>
      <c r="L64" s="63"/>
      <c r="M64" s="22"/>
      <c r="N64" s="64"/>
      <c r="O64" s="64"/>
      <c r="P64" s="64"/>
      <c r="Q64" s="64"/>
      <c r="R64" s="65"/>
      <c r="S64" s="65"/>
      <c r="T64" s="36"/>
    </row>
    <row r="65" spans="1:21" ht="29.25" thickBot="1">
      <c r="A65" s="6" t="s">
        <v>92</v>
      </c>
      <c r="B65" s="61" t="str">
        <f>+B1</f>
        <v>令和６年度初任者研修（２年次・３年次を含む。）旅費執行状況調査表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3" t="s">
        <v>24</v>
      </c>
      <c r="M65" s="114">
        <f>IF(P1="","",P1)</f>
        <v>2</v>
      </c>
      <c r="N65" s="37" t="s">
        <v>25</v>
      </c>
      <c r="O65" s="115" t="s">
        <v>143</v>
      </c>
      <c r="P65" s="61"/>
      <c r="Q65" s="61"/>
      <c r="R65" s="116"/>
      <c r="S65" s="92" t="s">
        <v>69</v>
      </c>
    </row>
    <row r="66" spans="1:21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21" ht="24" customHeight="1" thickBot="1">
      <c r="A67" s="14"/>
      <c r="B67" s="14"/>
      <c r="C67" s="106"/>
      <c r="D67" s="106"/>
      <c r="E67" s="106"/>
      <c r="F67" s="106"/>
      <c r="G67" s="106"/>
      <c r="H67" s="106"/>
      <c r="I67" s="252" t="s">
        <v>43</v>
      </c>
      <c r="J67" s="252"/>
      <c r="K67" s="253">
        <f>IF(J4="","",J4)</f>
        <v>500000</v>
      </c>
      <c r="L67" s="254"/>
      <c r="M67" s="255"/>
      <c r="N67" s="256" t="s">
        <v>44</v>
      </c>
      <c r="O67" s="256"/>
      <c r="P67" s="257" t="str">
        <f>IF(P4="","",P4)</f>
        <v>紀の国高等学校</v>
      </c>
      <c r="Q67" s="257"/>
      <c r="R67" s="257"/>
      <c r="S67" s="257"/>
      <c r="T67" s="67"/>
    </row>
    <row r="68" spans="1:21" ht="29.25" thickBot="1">
      <c r="A68" s="220" t="s">
        <v>1</v>
      </c>
      <c r="B68" s="221"/>
      <c r="C68" s="222"/>
      <c r="D68" s="34" t="s">
        <v>84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105"/>
    </row>
    <row r="69" spans="1:21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</row>
    <row r="70" spans="1:21" ht="21.95" customHeight="1">
      <c r="A70" s="70"/>
      <c r="B70" s="197" t="s">
        <v>13</v>
      </c>
      <c r="C70" s="352" t="s">
        <v>6</v>
      </c>
      <c r="D70" s="353"/>
      <c r="E70" s="278" t="s">
        <v>23</v>
      </c>
      <c r="F70" s="279"/>
      <c r="G70" s="279"/>
      <c r="H70" s="279"/>
      <c r="I70" s="279"/>
      <c r="J70" s="327"/>
      <c r="K70" s="356" t="s">
        <v>111</v>
      </c>
      <c r="L70" s="357"/>
      <c r="M70" s="357"/>
      <c r="N70" s="357"/>
      <c r="O70" s="357"/>
      <c r="P70" s="358"/>
      <c r="Q70" s="200" t="s">
        <v>0</v>
      </c>
      <c r="R70" s="201"/>
      <c r="S70" s="41"/>
    </row>
    <row r="71" spans="1:21" ht="21.95" customHeight="1">
      <c r="A71" s="70"/>
      <c r="B71" s="198"/>
      <c r="C71" s="204" t="s">
        <v>14</v>
      </c>
      <c r="D71" s="205"/>
      <c r="E71" s="206" t="s">
        <v>3</v>
      </c>
      <c r="F71" s="207"/>
      <c r="G71" s="207"/>
      <c r="H71" s="207"/>
      <c r="I71" s="207"/>
      <c r="J71" s="205"/>
      <c r="K71" s="223" t="s">
        <v>103</v>
      </c>
      <c r="L71" s="224"/>
      <c r="M71" s="224"/>
      <c r="N71" s="224"/>
      <c r="O71" s="224"/>
      <c r="P71" s="225"/>
      <c r="Q71" s="202"/>
      <c r="R71" s="203"/>
      <c r="S71" s="41"/>
    </row>
    <row r="72" spans="1:21" ht="21.95" customHeight="1" thickBot="1">
      <c r="A72" s="70"/>
      <c r="B72" s="199"/>
      <c r="C72" s="117" t="s">
        <v>2</v>
      </c>
      <c r="D72" s="118" t="s">
        <v>4</v>
      </c>
      <c r="E72" s="226">
        <v>45497</v>
      </c>
      <c r="F72" s="227"/>
      <c r="G72" s="228"/>
      <c r="H72" s="211" t="s">
        <v>73</v>
      </c>
      <c r="I72" s="212"/>
      <c r="J72" s="213"/>
      <c r="K72" s="229">
        <v>45593</v>
      </c>
      <c r="L72" s="230"/>
      <c r="M72" s="231"/>
      <c r="N72" s="232"/>
      <c r="O72" s="233"/>
      <c r="P72" s="234"/>
      <c r="Q72" s="202"/>
      <c r="R72" s="203"/>
      <c r="S72" s="41"/>
    </row>
    <row r="73" spans="1:21" ht="23.85" customHeight="1" thickBot="1">
      <c r="A73" s="70"/>
      <c r="B73" s="186" t="s">
        <v>74</v>
      </c>
      <c r="C73" s="187"/>
      <c r="D73" s="188"/>
      <c r="E73" s="214">
        <v>5500</v>
      </c>
      <c r="F73" s="215"/>
      <c r="G73" s="215"/>
      <c r="H73" s="215"/>
      <c r="I73" s="215"/>
      <c r="J73" s="216"/>
      <c r="K73" s="189">
        <v>0</v>
      </c>
      <c r="L73" s="190"/>
      <c r="M73" s="190"/>
      <c r="N73" s="190"/>
      <c r="O73" s="190"/>
      <c r="P73" s="217"/>
      <c r="Q73" s="354">
        <f>SUM(E73:P73)</f>
        <v>5500</v>
      </c>
      <c r="R73" s="355"/>
      <c r="S73" s="41"/>
    </row>
    <row r="74" spans="1:21" ht="9.9499999999999993" customHeight="1" thickBot="1">
      <c r="A74" s="70"/>
      <c r="B74" s="119"/>
      <c r="C74" s="119"/>
      <c r="D74" s="119"/>
      <c r="E74" s="120"/>
      <c r="F74" s="120"/>
      <c r="G74" s="120"/>
      <c r="H74" s="120"/>
      <c r="I74" s="120"/>
      <c r="J74" s="120"/>
      <c r="K74" s="120"/>
      <c r="L74" s="120"/>
      <c r="M74" s="120"/>
      <c r="N74" s="218"/>
      <c r="O74" s="218"/>
      <c r="P74" s="218"/>
      <c r="Q74" s="219"/>
      <c r="R74" s="219"/>
      <c r="S74" s="41"/>
    </row>
    <row r="75" spans="1:21" ht="21.95" customHeight="1">
      <c r="A75" s="70"/>
      <c r="B75" s="197" t="s">
        <v>13</v>
      </c>
      <c r="C75" s="352" t="s">
        <v>6</v>
      </c>
      <c r="D75" s="353"/>
      <c r="E75" s="278" t="s">
        <v>23</v>
      </c>
      <c r="F75" s="279"/>
      <c r="G75" s="279"/>
      <c r="H75" s="279"/>
      <c r="I75" s="279"/>
      <c r="J75" s="327"/>
      <c r="K75" s="278" t="s">
        <v>109</v>
      </c>
      <c r="L75" s="279"/>
      <c r="M75" s="279"/>
      <c r="N75" s="279"/>
      <c r="O75" s="279"/>
      <c r="P75" s="327"/>
      <c r="Q75" s="200" t="s">
        <v>0</v>
      </c>
      <c r="R75" s="201"/>
      <c r="S75" s="41"/>
    </row>
    <row r="76" spans="1:21" ht="21.95" customHeight="1">
      <c r="A76" s="70"/>
      <c r="B76" s="198"/>
      <c r="C76" s="204" t="s">
        <v>14</v>
      </c>
      <c r="D76" s="205"/>
      <c r="E76" s="206" t="s">
        <v>3</v>
      </c>
      <c r="F76" s="207"/>
      <c r="G76" s="207"/>
      <c r="H76" s="207"/>
      <c r="I76" s="207"/>
      <c r="J76" s="205"/>
      <c r="K76" s="206" t="s">
        <v>88</v>
      </c>
      <c r="L76" s="207"/>
      <c r="M76" s="207"/>
      <c r="N76" s="207"/>
      <c r="O76" s="207"/>
      <c r="P76" s="205"/>
      <c r="Q76" s="202"/>
      <c r="R76" s="203"/>
      <c r="S76" s="41"/>
    </row>
    <row r="77" spans="1:21" ht="21.95" customHeight="1" thickBot="1">
      <c r="A77" s="70"/>
      <c r="B77" s="199"/>
      <c r="C77" s="117" t="s">
        <v>2</v>
      </c>
      <c r="D77" s="118" t="s">
        <v>4</v>
      </c>
      <c r="E77" s="208" t="s">
        <v>113</v>
      </c>
      <c r="F77" s="209"/>
      <c r="G77" s="210"/>
      <c r="H77" s="211" t="s">
        <v>73</v>
      </c>
      <c r="I77" s="212"/>
      <c r="J77" s="213"/>
      <c r="K77" s="208" t="s">
        <v>83</v>
      </c>
      <c r="L77" s="209"/>
      <c r="M77" s="210"/>
      <c r="N77" s="211" t="s">
        <v>27</v>
      </c>
      <c r="O77" s="212"/>
      <c r="P77" s="213"/>
      <c r="Q77" s="202"/>
      <c r="R77" s="203"/>
      <c r="S77" s="41"/>
    </row>
    <row r="78" spans="1:21" ht="23.85" customHeight="1" thickBot="1">
      <c r="A78" s="70"/>
      <c r="B78" s="186"/>
      <c r="C78" s="187"/>
      <c r="D78" s="188"/>
      <c r="E78" s="189"/>
      <c r="F78" s="190"/>
      <c r="G78" s="190"/>
      <c r="H78" s="190"/>
      <c r="I78" s="190"/>
      <c r="J78" s="191"/>
      <c r="K78" s="192"/>
      <c r="L78" s="193"/>
      <c r="M78" s="193"/>
      <c r="N78" s="193"/>
      <c r="O78" s="193"/>
      <c r="P78" s="194"/>
      <c r="Q78" s="354">
        <v>0</v>
      </c>
      <c r="R78" s="355"/>
      <c r="S78" s="41"/>
    </row>
    <row r="79" spans="1:21" ht="9.9499999999999993" customHeight="1" thickBot="1">
      <c r="A79" s="70"/>
      <c r="B79" s="119"/>
      <c r="C79" s="119"/>
      <c r="D79" s="119"/>
      <c r="E79" s="120"/>
      <c r="F79" s="120"/>
      <c r="G79" s="120"/>
      <c r="H79" s="120"/>
      <c r="I79" s="120"/>
      <c r="J79" s="120"/>
      <c r="K79" s="120"/>
      <c r="L79" s="120"/>
      <c r="M79" s="120"/>
      <c r="N79" s="195"/>
      <c r="O79" s="195"/>
      <c r="P79" s="195"/>
      <c r="Q79" s="196"/>
      <c r="R79" s="196"/>
      <c r="S79" s="41"/>
    </row>
    <row r="80" spans="1:21" ht="21.95" customHeight="1">
      <c r="A80" s="70"/>
      <c r="B80" s="197" t="s">
        <v>13</v>
      </c>
      <c r="C80" s="352" t="s">
        <v>6</v>
      </c>
      <c r="D80" s="353"/>
      <c r="E80" s="278" t="s">
        <v>23</v>
      </c>
      <c r="F80" s="279"/>
      <c r="G80" s="279"/>
      <c r="H80" s="279"/>
      <c r="I80" s="279"/>
      <c r="J80" s="327"/>
      <c r="K80" s="278" t="s">
        <v>109</v>
      </c>
      <c r="L80" s="279"/>
      <c r="M80" s="279"/>
      <c r="N80" s="279"/>
      <c r="O80" s="279"/>
      <c r="P80" s="327"/>
      <c r="Q80" s="200" t="s">
        <v>0</v>
      </c>
      <c r="R80" s="201"/>
      <c r="S80" s="41"/>
    </row>
    <row r="81" spans="1:19" ht="21.95" customHeight="1">
      <c r="A81" s="70"/>
      <c r="B81" s="198"/>
      <c r="C81" s="204" t="s">
        <v>14</v>
      </c>
      <c r="D81" s="205"/>
      <c r="E81" s="206" t="s">
        <v>3</v>
      </c>
      <c r="F81" s="207"/>
      <c r="G81" s="207"/>
      <c r="H81" s="207"/>
      <c r="I81" s="207"/>
      <c r="J81" s="205"/>
      <c r="K81" s="206" t="s">
        <v>88</v>
      </c>
      <c r="L81" s="207"/>
      <c r="M81" s="207"/>
      <c r="N81" s="207"/>
      <c r="O81" s="207"/>
      <c r="P81" s="205"/>
      <c r="Q81" s="202"/>
      <c r="R81" s="203"/>
      <c r="S81" s="41"/>
    </row>
    <row r="82" spans="1:19" ht="21.95" customHeight="1" thickBot="1">
      <c r="A82" s="70"/>
      <c r="B82" s="199"/>
      <c r="C82" s="117" t="s">
        <v>2</v>
      </c>
      <c r="D82" s="118" t="s">
        <v>4</v>
      </c>
      <c r="E82" s="208" t="s">
        <v>113</v>
      </c>
      <c r="F82" s="209"/>
      <c r="G82" s="210"/>
      <c r="H82" s="211" t="s">
        <v>73</v>
      </c>
      <c r="I82" s="212"/>
      <c r="J82" s="213"/>
      <c r="K82" s="208" t="s">
        <v>83</v>
      </c>
      <c r="L82" s="209"/>
      <c r="M82" s="210"/>
      <c r="N82" s="211" t="s">
        <v>27</v>
      </c>
      <c r="O82" s="212"/>
      <c r="P82" s="213"/>
      <c r="Q82" s="202"/>
      <c r="R82" s="203"/>
      <c r="S82" s="41"/>
    </row>
    <row r="83" spans="1:19" ht="23.85" customHeight="1" thickBot="1">
      <c r="A83" s="70"/>
      <c r="B83" s="186"/>
      <c r="C83" s="187"/>
      <c r="D83" s="188"/>
      <c r="E83" s="189"/>
      <c r="F83" s="190"/>
      <c r="G83" s="190"/>
      <c r="H83" s="190"/>
      <c r="I83" s="190"/>
      <c r="J83" s="191"/>
      <c r="K83" s="192"/>
      <c r="L83" s="193"/>
      <c r="M83" s="193"/>
      <c r="N83" s="193"/>
      <c r="O83" s="193"/>
      <c r="P83" s="194"/>
      <c r="Q83" s="354">
        <v>0</v>
      </c>
      <c r="R83" s="355"/>
      <c r="S83" s="41"/>
    </row>
    <row r="84" spans="1:19" ht="9.9499999999999993" customHeight="1" thickBot="1">
      <c r="A84" s="70"/>
      <c r="B84" s="119"/>
      <c r="C84" s="119"/>
      <c r="D84" s="119"/>
      <c r="E84" s="120"/>
      <c r="F84" s="120"/>
      <c r="G84" s="120"/>
      <c r="H84" s="120"/>
      <c r="I84" s="120"/>
      <c r="J84" s="120"/>
      <c r="K84" s="120"/>
      <c r="L84" s="120"/>
      <c r="M84" s="120"/>
      <c r="N84" s="195"/>
      <c r="O84" s="195"/>
      <c r="P84" s="195"/>
      <c r="Q84" s="196"/>
      <c r="R84" s="196"/>
      <c r="S84" s="41"/>
    </row>
    <row r="85" spans="1:19" ht="21.95" customHeight="1">
      <c r="A85" s="70"/>
      <c r="B85" s="197" t="s">
        <v>13</v>
      </c>
      <c r="C85" s="352" t="s">
        <v>6</v>
      </c>
      <c r="D85" s="353"/>
      <c r="E85" s="278" t="s">
        <v>23</v>
      </c>
      <c r="F85" s="279"/>
      <c r="G85" s="279"/>
      <c r="H85" s="279"/>
      <c r="I85" s="279"/>
      <c r="J85" s="327"/>
      <c r="K85" s="278" t="s">
        <v>109</v>
      </c>
      <c r="L85" s="279"/>
      <c r="M85" s="279"/>
      <c r="N85" s="279"/>
      <c r="O85" s="279"/>
      <c r="P85" s="327"/>
      <c r="Q85" s="200" t="s">
        <v>0</v>
      </c>
      <c r="R85" s="201"/>
      <c r="S85" s="41"/>
    </row>
    <row r="86" spans="1:19" ht="21.95" customHeight="1">
      <c r="A86" s="70"/>
      <c r="B86" s="198"/>
      <c r="C86" s="204" t="s">
        <v>14</v>
      </c>
      <c r="D86" s="205"/>
      <c r="E86" s="206" t="s">
        <v>3</v>
      </c>
      <c r="F86" s="207"/>
      <c r="G86" s="207"/>
      <c r="H86" s="207"/>
      <c r="I86" s="207"/>
      <c r="J86" s="205"/>
      <c r="K86" s="206" t="s">
        <v>88</v>
      </c>
      <c r="L86" s="207"/>
      <c r="M86" s="207"/>
      <c r="N86" s="207"/>
      <c r="O86" s="207"/>
      <c r="P86" s="205"/>
      <c r="Q86" s="202"/>
      <c r="R86" s="203"/>
      <c r="S86" s="41"/>
    </row>
    <row r="87" spans="1:19" ht="21.95" customHeight="1" thickBot="1">
      <c r="A87" s="70"/>
      <c r="B87" s="199"/>
      <c r="C87" s="117" t="s">
        <v>2</v>
      </c>
      <c r="D87" s="118" t="s">
        <v>4</v>
      </c>
      <c r="E87" s="208" t="s">
        <v>113</v>
      </c>
      <c r="F87" s="209"/>
      <c r="G87" s="210"/>
      <c r="H87" s="211" t="s">
        <v>118</v>
      </c>
      <c r="I87" s="212"/>
      <c r="J87" s="213"/>
      <c r="K87" s="208" t="s">
        <v>83</v>
      </c>
      <c r="L87" s="209"/>
      <c r="M87" s="210"/>
      <c r="N87" s="211" t="s">
        <v>27</v>
      </c>
      <c r="O87" s="212"/>
      <c r="P87" s="213"/>
      <c r="Q87" s="202"/>
      <c r="R87" s="203"/>
      <c r="S87" s="41"/>
    </row>
    <row r="88" spans="1:19" ht="23.85" customHeight="1" thickBot="1">
      <c r="A88" s="70"/>
      <c r="B88" s="186"/>
      <c r="C88" s="187"/>
      <c r="D88" s="188"/>
      <c r="E88" s="189"/>
      <c r="F88" s="190"/>
      <c r="G88" s="190"/>
      <c r="H88" s="190"/>
      <c r="I88" s="190"/>
      <c r="J88" s="191"/>
      <c r="K88" s="192"/>
      <c r="L88" s="193"/>
      <c r="M88" s="193"/>
      <c r="N88" s="193"/>
      <c r="O88" s="193"/>
      <c r="P88" s="194"/>
      <c r="Q88" s="354">
        <v>0</v>
      </c>
      <c r="R88" s="355"/>
      <c r="S88" s="41"/>
    </row>
    <row r="89" spans="1:19" ht="9.9499999999999993" customHeight="1" thickBot="1">
      <c r="A89" s="70"/>
      <c r="B89" s="119"/>
      <c r="C89" s="119"/>
      <c r="D89" s="119"/>
      <c r="E89" s="120"/>
      <c r="F89" s="120"/>
      <c r="G89" s="120"/>
      <c r="H89" s="120"/>
      <c r="I89" s="120"/>
      <c r="J89" s="120"/>
      <c r="K89" s="120"/>
      <c r="L89" s="120"/>
      <c r="M89" s="120"/>
      <c r="N89" s="195"/>
      <c r="O89" s="195"/>
      <c r="P89" s="195"/>
      <c r="Q89" s="196"/>
      <c r="R89" s="196"/>
      <c r="S89" s="41"/>
    </row>
    <row r="90" spans="1:19" ht="21.95" customHeight="1">
      <c r="A90" s="70"/>
      <c r="B90" s="197" t="s">
        <v>13</v>
      </c>
      <c r="C90" s="352" t="s">
        <v>6</v>
      </c>
      <c r="D90" s="353"/>
      <c r="E90" s="278" t="s">
        <v>23</v>
      </c>
      <c r="F90" s="279"/>
      <c r="G90" s="279"/>
      <c r="H90" s="279"/>
      <c r="I90" s="279"/>
      <c r="J90" s="327"/>
      <c r="K90" s="278" t="s">
        <v>109</v>
      </c>
      <c r="L90" s="279"/>
      <c r="M90" s="279"/>
      <c r="N90" s="279"/>
      <c r="O90" s="279"/>
      <c r="P90" s="327"/>
      <c r="Q90" s="200" t="s">
        <v>0</v>
      </c>
      <c r="R90" s="201"/>
      <c r="S90" s="41"/>
    </row>
    <row r="91" spans="1:19" ht="21.95" customHeight="1">
      <c r="A91" s="70"/>
      <c r="B91" s="198"/>
      <c r="C91" s="204" t="s">
        <v>14</v>
      </c>
      <c r="D91" s="205"/>
      <c r="E91" s="206" t="s">
        <v>3</v>
      </c>
      <c r="F91" s="207"/>
      <c r="G91" s="207"/>
      <c r="H91" s="207"/>
      <c r="I91" s="207"/>
      <c r="J91" s="205"/>
      <c r="K91" s="206" t="s">
        <v>88</v>
      </c>
      <c r="L91" s="207"/>
      <c r="M91" s="207"/>
      <c r="N91" s="207"/>
      <c r="O91" s="207"/>
      <c r="P91" s="205"/>
      <c r="Q91" s="202"/>
      <c r="R91" s="203"/>
      <c r="S91" s="41"/>
    </row>
    <row r="92" spans="1:19" ht="21.95" customHeight="1" thickBot="1">
      <c r="A92" s="70"/>
      <c r="B92" s="199"/>
      <c r="C92" s="117" t="s">
        <v>2</v>
      </c>
      <c r="D92" s="118" t="s">
        <v>4</v>
      </c>
      <c r="E92" s="208" t="s">
        <v>113</v>
      </c>
      <c r="F92" s="209"/>
      <c r="G92" s="210"/>
      <c r="H92" s="211" t="s">
        <v>73</v>
      </c>
      <c r="I92" s="212"/>
      <c r="J92" s="213"/>
      <c r="K92" s="208" t="s">
        <v>83</v>
      </c>
      <c r="L92" s="209"/>
      <c r="M92" s="210"/>
      <c r="N92" s="211" t="s">
        <v>27</v>
      </c>
      <c r="O92" s="212"/>
      <c r="P92" s="213"/>
      <c r="Q92" s="202"/>
      <c r="R92" s="203"/>
      <c r="S92" s="41"/>
    </row>
    <row r="93" spans="1:19" ht="23.85" customHeight="1" thickBot="1">
      <c r="A93" s="70"/>
      <c r="B93" s="186"/>
      <c r="C93" s="187"/>
      <c r="D93" s="188"/>
      <c r="E93" s="189"/>
      <c r="F93" s="190"/>
      <c r="G93" s="190"/>
      <c r="H93" s="190"/>
      <c r="I93" s="190"/>
      <c r="J93" s="191"/>
      <c r="K93" s="192"/>
      <c r="L93" s="193"/>
      <c r="M93" s="193"/>
      <c r="N93" s="193"/>
      <c r="O93" s="193"/>
      <c r="P93" s="194"/>
      <c r="Q93" s="354">
        <v>0</v>
      </c>
      <c r="R93" s="355"/>
      <c r="S93" s="41"/>
    </row>
    <row r="94" spans="1:19" ht="9.9499999999999993" customHeight="1" thickBot="1">
      <c r="A94" s="70"/>
      <c r="B94" s="119"/>
      <c r="C94" s="119"/>
      <c r="D94" s="119"/>
      <c r="E94" s="120"/>
      <c r="F94" s="120"/>
      <c r="G94" s="120"/>
      <c r="H94" s="120"/>
      <c r="I94" s="120"/>
      <c r="J94" s="120"/>
      <c r="K94" s="120"/>
      <c r="L94" s="120"/>
      <c r="M94" s="120"/>
      <c r="N94" s="195"/>
      <c r="O94" s="195"/>
      <c r="P94" s="195"/>
      <c r="Q94" s="196"/>
      <c r="R94" s="196"/>
      <c r="S94" s="41"/>
    </row>
    <row r="95" spans="1:19" ht="21.95" customHeight="1">
      <c r="A95" s="70"/>
      <c r="B95" s="197" t="s">
        <v>13</v>
      </c>
      <c r="C95" s="352" t="s">
        <v>6</v>
      </c>
      <c r="D95" s="353"/>
      <c r="E95" s="278" t="s">
        <v>23</v>
      </c>
      <c r="F95" s="279"/>
      <c r="G95" s="279"/>
      <c r="H95" s="279"/>
      <c r="I95" s="279"/>
      <c r="J95" s="327"/>
      <c r="K95" s="278" t="s">
        <v>109</v>
      </c>
      <c r="L95" s="279"/>
      <c r="M95" s="279"/>
      <c r="N95" s="279"/>
      <c r="O95" s="279"/>
      <c r="P95" s="327"/>
      <c r="Q95" s="200" t="s">
        <v>0</v>
      </c>
      <c r="R95" s="201"/>
      <c r="S95" s="41"/>
    </row>
    <row r="96" spans="1:19" ht="21.95" customHeight="1">
      <c r="A96" s="70"/>
      <c r="B96" s="198"/>
      <c r="C96" s="204" t="s">
        <v>14</v>
      </c>
      <c r="D96" s="205"/>
      <c r="E96" s="206" t="s">
        <v>3</v>
      </c>
      <c r="F96" s="207"/>
      <c r="G96" s="207"/>
      <c r="H96" s="207"/>
      <c r="I96" s="207"/>
      <c r="J96" s="205"/>
      <c r="K96" s="206" t="s">
        <v>88</v>
      </c>
      <c r="L96" s="207"/>
      <c r="M96" s="207"/>
      <c r="N96" s="207"/>
      <c r="O96" s="207"/>
      <c r="P96" s="205"/>
      <c r="Q96" s="202"/>
      <c r="R96" s="203"/>
      <c r="S96" s="41"/>
    </row>
    <row r="97" spans="1:19" ht="21.95" customHeight="1" thickBot="1">
      <c r="A97" s="70"/>
      <c r="B97" s="199"/>
      <c r="C97" s="117" t="s">
        <v>2</v>
      </c>
      <c r="D97" s="118" t="s">
        <v>4</v>
      </c>
      <c r="E97" s="208" t="s">
        <v>113</v>
      </c>
      <c r="F97" s="209"/>
      <c r="G97" s="210"/>
      <c r="H97" s="211" t="s">
        <v>73</v>
      </c>
      <c r="I97" s="212"/>
      <c r="J97" s="213"/>
      <c r="K97" s="208" t="s">
        <v>83</v>
      </c>
      <c r="L97" s="209"/>
      <c r="M97" s="210"/>
      <c r="N97" s="211" t="s">
        <v>27</v>
      </c>
      <c r="O97" s="212"/>
      <c r="P97" s="213"/>
      <c r="Q97" s="202"/>
      <c r="R97" s="203"/>
      <c r="S97" s="41"/>
    </row>
    <row r="98" spans="1:19" ht="23.85" customHeight="1" thickBot="1">
      <c r="A98" s="70"/>
      <c r="B98" s="186"/>
      <c r="C98" s="187"/>
      <c r="D98" s="188"/>
      <c r="E98" s="189"/>
      <c r="F98" s="190"/>
      <c r="G98" s="190"/>
      <c r="H98" s="190"/>
      <c r="I98" s="190"/>
      <c r="J98" s="191"/>
      <c r="K98" s="192"/>
      <c r="L98" s="193"/>
      <c r="M98" s="193"/>
      <c r="N98" s="193"/>
      <c r="O98" s="193"/>
      <c r="P98" s="194"/>
      <c r="Q98" s="354">
        <v>0</v>
      </c>
      <c r="R98" s="355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338"/>
      <c r="O99" s="338"/>
      <c r="P99" s="338"/>
      <c r="Q99" s="339"/>
      <c r="R99" s="339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151" t="s">
        <v>41</v>
      </c>
      <c r="M100" s="415"/>
      <c r="N100" s="415"/>
      <c r="O100" s="416"/>
      <c r="P100" s="154">
        <f>SUM(Q73:R98)</f>
        <v>5500</v>
      </c>
      <c r="Q100" s="154"/>
      <c r="R100" s="155"/>
      <c r="S100" s="41"/>
    </row>
    <row r="101" spans="1:19" ht="29.25" thickBot="1">
      <c r="A101" s="220" t="s">
        <v>22</v>
      </c>
      <c r="B101" s="221"/>
      <c r="C101" s="222"/>
      <c r="D101" s="34" t="s">
        <v>86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172" t="s">
        <v>13</v>
      </c>
      <c r="C103" s="333" t="s">
        <v>6</v>
      </c>
      <c r="D103" s="334"/>
      <c r="E103" s="328" t="s">
        <v>28</v>
      </c>
      <c r="F103" s="329"/>
      <c r="G103" s="329"/>
      <c r="H103" s="329"/>
      <c r="I103" s="329"/>
      <c r="J103" s="330"/>
      <c r="K103" s="335" t="s">
        <v>126</v>
      </c>
      <c r="L103" s="336"/>
      <c r="M103" s="336"/>
      <c r="N103" s="336"/>
      <c r="O103" s="336"/>
      <c r="P103" s="337"/>
      <c r="Q103" s="175" t="s">
        <v>0</v>
      </c>
      <c r="R103" s="176"/>
      <c r="S103" s="41"/>
    </row>
    <row r="104" spans="1:19" ht="21.95" customHeight="1">
      <c r="A104" s="70"/>
      <c r="B104" s="179"/>
      <c r="C104" s="156" t="s">
        <v>14</v>
      </c>
      <c r="D104" s="157"/>
      <c r="E104" s="158" t="s">
        <v>76</v>
      </c>
      <c r="F104" s="159"/>
      <c r="G104" s="159"/>
      <c r="H104" s="159"/>
      <c r="I104" s="159"/>
      <c r="J104" s="157"/>
      <c r="K104" s="417" t="s">
        <v>3</v>
      </c>
      <c r="L104" s="418"/>
      <c r="M104" s="418"/>
      <c r="N104" s="418"/>
      <c r="O104" s="418"/>
      <c r="P104" s="419"/>
      <c r="Q104" s="177"/>
      <c r="R104" s="178"/>
      <c r="S104" s="41"/>
    </row>
    <row r="105" spans="1:19" ht="21.95" customHeight="1" thickBot="1">
      <c r="A105" s="70"/>
      <c r="B105" s="180"/>
      <c r="C105" s="100" t="s">
        <v>2</v>
      </c>
      <c r="D105" s="101" t="s">
        <v>4</v>
      </c>
      <c r="E105" s="160">
        <v>45651</v>
      </c>
      <c r="F105" s="161"/>
      <c r="G105" s="162"/>
      <c r="H105" s="163" t="s">
        <v>66</v>
      </c>
      <c r="I105" s="164"/>
      <c r="J105" s="165"/>
      <c r="K105" s="420">
        <v>45569</v>
      </c>
      <c r="L105" s="421"/>
      <c r="M105" s="422"/>
      <c r="N105" s="232" t="s">
        <v>73</v>
      </c>
      <c r="O105" s="233"/>
      <c r="P105" s="234"/>
      <c r="Q105" s="177"/>
      <c r="R105" s="178"/>
      <c r="S105" s="41"/>
    </row>
    <row r="106" spans="1:19" ht="23.85" customHeight="1" thickBot="1">
      <c r="A106" s="70"/>
      <c r="B106" s="186" t="s">
        <v>75</v>
      </c>
      <c r="C106" s="187"/>
      <c r="D106" s="188"/>
      <c r="E106" s="166">
        <v>300</v>
      </c>
      <c r="F106" s="167"/>
      <c r="G106" s="167"/>
      <c r="H106" s="167"/>
      <c r="I106" s="167"/>
      <c r="J106" s="168"/>
      <c r="K106" s="166">
        <v>5500</v>
      </c>
      <c r="L106" s="167"/>
      <c r="M106" s="167"/>
      <c r="N106" s="167"/>
      <c r="O106" s="167"/>
      <c r="P106" s="181"/>
      <c r="Q106" s="331">
        <f>SUM(E106:P106)</f>
        <v>5800</v>
      </c>
      <c r="R106" s="332"/>
      <c r="S106" s="41"/>
    </row>
    <row r="107" spans="1:19" ht="9.9499999999999993" customHeight="1" thickBot="1">
      <c r="A107" s="73"/>
      <c r="B107" s="182" t="s">
        <v>12</v>
      </c>
      <c r="C107" s="182"/>
      <c r="D107" s="182"/>
      <c r="E107" s="183"/>
      <c r="F107" s="183"/>
      <c r="G107" s="183"/>
      <c r="H107" s="183"/>
      <c r="I107" s="183"/>
      <c r="J107" s="183"/>
      <c r="K107" s="136"/>
      <c r="L107" s="136"/>
      <c r="M107" s="136"/>
      <c r="N107" s="183"/>
      <c r="O107" s="183"/>
      <c r="P107" s="183"/>
      <c r="Q107" s="184"/>
      <c r="R107" s="185"/>
      <c r="S107" s="74"/>
    </row>
    <row r="108" spans="1:19" ht="21.95" customHeight="1">
      <c r="A108" s="70"/>
      <c r="B108" s="172" t="s">
        <v>13</v>
      </c>
      <c r="C108" s="333" t="s">
        <v>6</v>
      </c>
      <c r="D108" s="334"/>
      <c r="E108" s="328" t="s">
        <v>28</v>
      </c>
      <c r="F108" s="329"/>
      <c r="G108" s="329"/>
      <c r="H108" s="329"/>
      <c r="I108" s="329"/>
      <c r="J108" s="330"/>
      <c r="K108" s="328" t="s">
        <v>109</v>
      </c>
      <c r="L108" s="329"/>
      <c r="M108" s="329"/>
      <c r="N108" s="329"/>
      <c r="O108" s="329"/>
      <c r="P108" s="330"/>
      <c r="Q108" s="175" t="s">
        <v>0</v>
      </c>
      <c r="R108" s="176"/>
      <c r="S108" s="41"/>
    </row>
    <row r="109" spans="1:19" ht="21.95" customHeight="1">
      <c r="A109" s="70"/>
      <c r="B109" s="179"/>
      <c r="C109" s="156" t="s">
        <v>14</v>
      </c>
      <c r="D109" s="157"/>
      <c r="E109" s="158" t="s">
        <v>76</v>
      </c>
      <c r="F109" s="159"/>
      <c r="G109" s="159"/>
      <c r="H109" s="159"/>
      <c r="I109" s="159"/>
      <c r="J109" s="157"/>
      <c r="K109" s="158" t="s">
        <v>88</v>
      </c>
      <c r="L109" s="159"/>
      <c r="M109" s="159"/>
      <c r="N109" s="159"/>
      <c r="O109" s="159"/>
      <c r="P109" s="157"/>
      <c r="Q109" s="177"/>
      <c r="R109" s="178"/>
      <c r="S109" s="41"/>
    </row>
    <row r="110" spans="1:19" ht="21.95" customHeight="1" thickBot="1">
      <c r="A110" s="70"/>
      <c r="B110" s="180"/>
      <c r="C110" s="100" t="s">
        <v>2</v>
      </c>
      <c r="D110" s="101" t="s">
        <v>4</v>
      </c>
      <c r="E110" s="160">
        <v>45651</v>
      </c>
      <c r="F110" s="161"/>
      <c r="G110" s="162"/>
      <c r="H110" s="163" t="s">
        <v>66</v>
      </c>
      <c r="I110" s="164"/>
      <c r="J110" s="165"/>
      <c r="K110" s="160" t="s">
        <v>83</v>
      </c>
      <c r="L110" s="161"/>
      <c r="M110" s="162"/>
      <c r="N110" s="163" t="s">
        <v>27</v>
      </c>
      <c r="O110" s="164"/>
      <c r="P110" s="165"/>
      <c r="Q110" s="177"/>
      <c r="R110" s="178"/>
      <c r="S110" s="41"/>
    </row>
    <row r="111" spans="1:19" ht="23.85" customHeight="1" thickBot="1">
      <c r="A111" s="70"/>
      <c r="B111" s="186"/>
      <c r="C111" s="187"/>
      <c r="D111" s="188"/>
      <c r="E111" s="166"/>
      <c r="F111" s="167"/>
      <c r="G111" s="167"/>
      <c r="H111" s="167"/>
      <c r="I111" s="167"/>
      <c r="J111" s="168"/>
      <c r="K111" s="169"/>
      <c r="L111" s="170"/>
      <c r="M111" s="170"/>
      <c r="N111" s="170"/>
      <c r="O111" s="170"/>
      <c r="P111" s="171"/>
      <c r="Q111" s="331">
        <v>0</v>
      </c>
      <c r="R111" s="332"/>
      <c r="S111" s="41"/>
    </row>
    <row r="112" spans="1:19" ht="9.9499999999999993" customHeight="1" thickBot="1">
      <c r="A112" s="73"/>
      <c r="B112" s="147" t="s">
        <v>12</v>
      </c>
      <c r="C112" s="147"/>
      <c r="D112" s="147"/>
      <c r="E112" s="148"/>
      <c r="F112" s="148"/>
      <c r="G112" s="148"/>
      <c r="H112" s="148"/>
      <c r="I112" s="148"/>
      <c r="J112" s="148"/>
      <c r="K112" s="133"/>
      <c r="L112" s="133"/>
      <c r="M112" s="133"/>
      <c r="N112" s="148"/>
      <c r="O112" s="148"/>
      <c r="P112" s="148"/>
      <c r="Q112" s="149"/>
      <c r="R112" s="150"/>
      <c r="S112" s="74"/>
    </row>
    <row r="113" spans="1:19" ht="21.95" customHeight="1">
      <c r="A113" s="70"/>
      <c r="B113" s="172" t="s">
        <v>13</v>
      </c>
      <c r="C113" s="333" t="s">
        <v>6</v>
      </c>
      <c r="D113" s="334"/>
      <c r="E113" s="328" t="s">
        <v>28</v>
      </c>
      <c r="F113" s="329"/>
      <c r="G113" s="329"/>
      <c r="H113" s="329"/>
      <c r="I113" s="329"/>
      <c r="J113" s="330"/>
      <c r="K113" s="328" t="s">
        <v>109</v>
      </c>
      <c r="L113" s="329"/>
      <c r="M113" s="329"/>
      <c r="N113" s="329"/>
      <c r="O113" s="329"/>
      <c r="P113" s="330"/>
      <c r="Q113" s="175" t="s">
        <v>0</v>
      </c>
      <c r="R113" s="176"/>
      <c r="S113" s="41"/>
    </row>
    <row r="114" spans="1:19" ht="21.95" customHeight="1">
      <c r="A114" s="70"/>
      <c r="B114" s="179"/>
      <c r="C114" s="156" t="s">
        <v>14</v>
      </c>
      <c r="D114" s="157"/>
      <c r="E114" s="158" t="s">
        <v>76</v>
      </c>
      <c r="F114" s="159"/>
      <c r="G114" s="159"/>
      <c r="H114" s="159"/>
      <c r="I114" s="159"/>
      <c r="J114" s="157"/>
      <c r="K114" s="158" t="s">
        <v>88</v>
      </c>
      <c r="L114" s="159"/>
      <c r="M114" s="159"/>
      <c r="N114" s="159"/>
      <c r="O114" s="159"/>
      <c r="P114" s="157"/>
      <c r="Q114" s="177"/>
      <c r="R114" s="178"/>
      <c r="S114" s="41"/>
    </row>
    <row r="115" spans="1:19" ht="21.95" customHeight="1" thickBot="1">
      <c r="A115" s="70"/>
      <c r="B115" s="180"/>
      <c r="C115" s="100" t="s">
        <v>2</v>
      </c>
      <c r="D115" s="101" t="s">
        <v>4</v>
      </c>
      <c r="E115" s="160">
        <v>45651</v>
      </c>
      <c r="F115" s="161"/>
      <c r="G115" s="162"/>
      <c r="H115" s="163" t="s">
        <v>66</v>
      </c>
      <c r="I115" s="164"/>
      <c r="J115" s="165"/>
      <c r="K115" s="160" t="s">
        <v>83</v>
      </c>
      <c r="L115" s="161"/>
      <c r="M115" s="162"/>
      <c r="N115" s="163" t="s">
        <v>27</v>
      </c>
      <c r="O115" s="164"/>
      <c r="P115" s="165"/>
      <c r="Q115" s="177"/>
      <c r="R115" s="178"/>
      <c r="S115" s="41"/>
    </row>
    <row r="116" spans="1:19" ht="23.85" customHeight="1" thickBot="1">
      <c r="A116" s="70"/>
      <c r="B116" s="186"/>
      <c r="C116" s="187"/>
      <c r="D116" s="188"/>
      <c r="E116" s="166"/>
      <c r="F116" s="167"/>
      <c r="G116" s="167"/>
      <c r="H116" s="167"/>
      <c r="I116" s="167"/>
      <c r="J116" s="168"/>
      <c r="K116" s="169"/>
      <c r="L116" s="170"/>
      <c r="M116" s="170"/>
      <c r="N116" s="170"/>
      <c r="O116" s="170"/>
      <c r="P116" s="171"/>
      <c r="Q116" s="331">
        <v>0</v>
      </c>
      <c r="R116" s="332"/>
      <c r="S116" s="41"/>
    </row>
    <row r="117" spans="1:19" ht="9.9499999999999993" customHeight="1" thickBot="1">
      <c r="A117" s="73"/>
      <c r="B117" s="147" t="s">
        <v>12</v>
      </c>
      <c r="C117" s="147"/>
      <c r="D117" s="147"/>
      <c r="E117" s="148"/>
      <c r="F117" s="148"/>
      <c r="G117" s="148"/>
      <c r="H117" s="148"/>
      <c r="I117" s="148"/>
      <c r="J117" s="148"/>
      <c r="K117" s="133"/>
      <c r="L117" s="133"/>
      <c r="M117" s="133"/>
      <c r="N117" s="148"/>
      <c r="O117" s="148"/>
      <c r="P117" s="148"/>
      <c r="Q117" s="149"/>
      <c r="R117" s="150"/>
      <c r="S117" s="74"/>
    </row>
    <row r="118" spans="1:19" ht="21.95" customHeight="1">
      <c r="A118" s="70"/>
      <c r="B118" s="172" t="s">
        <v>13</v>
      </c>
      <c r="C118" s="333" t="s">
        <v>6</v>
      </c>
      <c r="D118" s="334"/>
      <c r="E118" s="328" t="s">
        <v>28</v>
      </c>
      <c r="F118" s="329"/>
      <c r="G118" s="329"/>
      <c r="H118" s="329"/>
      <c r="I118" s="329"/>
      <c r="J118" s="330"/>
      <c r="K118" s="328" t="s">
        <v>109</v>
      </c>
      <c r="L118" s="329"/>
      <c r="M118" s="329"/>
      <c r="N118" s="329"/>
      <c r="O118" s="329"/>
      <c r="P118" s="330"/>
      <c r="Q118" s="175" t="s">
        <v>0</v>
      </c>
      <c r="R118" s="176"/>
      <c r="S118" s="41"/>
    </row>
    <row r="119" spans="1:19" ht="21.95" customHeight="1">
      <c r="A119" s="70"/>
      <c r="B119" s="179"/>
      <c r="C119" s="156" t="s">
        <v>14</v>
      </c>
      <c r="D119" s="157"/>
      <c r="E119" s="158" t="s">
        <v>76</v>
      </c>
      <c r="F119" s="159"/>
      <c r="G119" s="159"/>
      <c r="H119" s="159"/>
      <c r="I119" s="159"/>
      <c r="J119" s="157"/>
      <c r="K119" s="158" t="s">
        <v>88</v>
      </c>
      <c r="L119" s="159"/>
      <c r="M119" s="159"/>
      <c r="N119" s="159"/>
      <c r="O119" s="159"/>
      <c r="P119" s="157"/>
      <c r="Q119" s="177"/>
      <c r="R119" s="178"/>
      <c r="S119" s="41"/>
    </row>
    <row r="120" spans="1:19" ht="21.95" customHeight="1" thickBot="1">
      <c r="A120" s="70"/>
      <c r="B120" s="180"/>
      <c r="C120" s="100" t="s">
        <v>2</v>
      </c>
      <c r="D120" s="101" t="s">
        <v>4</v>
      </c>
      <c r="E120" s="160">
        <v>45287</v>
      </c>
      <c r="F120" s="161"/>
      <c r="G120" s="162"/>
      <c r="H120" s="163" t="s">
        <v>66</v>
      </c>
      <c r="I120" s="164"/>
      <c r="J120" s="165"/>
      <c r="K120" s="160" t="s">
        <v>83</v>
      </c>
      <c r="L120" s="161"/>
      <c r="M120" s="162"/>
      <c r="N120" s="163" t="s">
        <v>27</v>
      </c>
      <c r="O120" s="164"/>
      <c r="P120" s="165"/>
      <c r="Q120" s="177"/>
      <c r="R120" s="178"/>
      <c r="S120" s="41"/>
    </row>
    <row r="121" spans="1:19" ht="23.85" customHeight="1" thickBot="1">
      <c r="A121" s="70"/>
      <c r="B121" s="186"/>
      <c r="C121" s="187"/>
      <c r="D121" s="188"/>
      <c r="E121" s="166"/>
      <c r="F121" s="167"/>
      <c r="G121" s="167"/>
      <c r="H121" s="167"/>
      <c r="I121" s="167"/>
      <c r="J121" s="168"/>
      <c r="K121" s="169"/>
      <c r="L121" s="170"/>
      <c r="M121" s="170"/>
      <c r="N121" s="170"/>
      <c r="O121" s="170"/>
      <c r="P121" s="171"/>
      <c r="Q121" s="331">
        <v>0</v>
      </c>
      <c r="R121" s="332"/>
      <c r="S121" s="41"/>
    </row>
    <row r="122" spans="1:19" ht="9.9499999999999993" customHeight="1" thickBot="1">
      <c r="A122" s="73"/>
      <c r="B122" s="147" t="s">
        <v>12</v>
      </c>
      <c r="C122" s="147"/>
      <c r="D122" s="147"/>
      <c r="E122" s="148"/>
      <c r="F122" s="148"/>
      <c r="G122" s="148"/>
      <c r="H122" s="148"/>
      <c r="I122" s="148"/>
      <c r="J122" s="148"/>
      <c r="K122" s="133"/>
      <c r="L122" s="133"/>
      <c r="M122" s="133"/>
      <c r="N122" s="148"/>
      <c r="O122" s="148"/>
      <c r="P122" s="148"/>
      <c r="Q122" s="149"/>
      <c r="R122" s="150"/>
      <c r="S122" s="74"/>
    </row>
    <row r="123" spans="1:19" ht="21.95" customHeight="1">
      <c r="A123" s="70"/>
      <c r="B123" s="172" t="s">
        <v>13</v>
      </c>
      <c r="C123" s="333" t="s">
        <v>6</v>
      </c>
      <c r="D123" s="334"/>
      <c r="E123" s="328" t="s">
        <v>28</v>
      </c>
      <c r="F123" s="329"/>
      <c r="G123" s="329"/>
      <c r="H123" s="329"/>
      <c r="I123" s="329"/>
      <c r="J123" s="330"/>
      <c r="K123" s="328" t="s">
        <v>109</v>
      </c>
      <c r="L123" s="329"/>
      <c r="M123" s="329"/>
      <c r="N123" s="329"/>
      <c r="O123" s="329"/>
      <c r="P123" s="330"/>
      <c r="Q123" s="175" t="s">
        <v>0</v>
      </c>
      <c r="R123" s="176"/>
      <c r="S123" s="41"/>
    </row>
    <row r="124" spans="1:19" ht="21.95" customHeight="1">
      <c r="A124" s="70"/>
      <c r="B124" s="173"/>
      <c r="C124" s="156" t="s">
        <v>14</v>
      </c>
      <c r="D124" s="157"/>
      <c r="E124" s="158" t="s">
        <v>76</v>
      </c>
      <c r="F124" s="159"/>
      <c r="G124" s="159"/>
      <c r="H124" s="159"/>
      <c r="I124" s="159"/>
      <c r="J124" s="157"/>
      <c r="K124" s="158" t="s">
        <v>88</v>
      </c>
      <c r="L124" s="159"/>
      <c r="M124" s="159"/>
      <c r="N124" s="159"/>
      <c r="O124" s="159"/>
      <c r="P124" s="157"/>
      <c r="Q124" s="177"/>
      <c r="R124" s="178"/>
      <c r="S124" s="41"/>
    </row>
    <row r="125" spans="1:19" ht="21.95" customHeight="1" thickBot="1">
      <c r="A125" s="70"/>
      <c r="B125" s="174"/>
      <c r="C125" s="100" t="s">
        <v>2</v>
      </c>
      <c r="D125" s="101" t="s">
        <v>4</v>
      </c>
      <c r="E125" s="160">
        <v>45651</v>
      </c>
      <c r="F125" s="161"/>
      <c r="G125" s="162"/>
      <c r="H125" s="163" t="s">
        <v>66</v>
      </c>
      <c r="I125" s="164"/>
      <c r="J125" s="165"/>
      <c r="K125" s="160" t="s">
        <v>83</v>
      </c>
      <c r="L125" s="161"/>
      <c r="M125" s="162"/>
      <c r="N125" s="163" t="s">
        <v>27</v>
      </c>
      <c r="O125" s="164"/>
      <c r="P125" s="165"/>
      <c r="Q125" s="177"/>
      <c r="R125" s="178"/>
      <c r="S125" s="41"/>
    </row>
    <row r="126" spans="1:19" ht="23.85" customHeight="1" thickBot="1">
      <c r="A126" s="70"/>
      <c r="B126" s="186"/>
      <c r="C126" s="187"/>
      <c r="D126" s="188"/>
      <c r="E126" s="166"/>
      <c r="F126" s="167"/>
      <c r="G126" s="167"/>
      <c r="H126" s="167"/>
      <c r="I126" s="167"/>
      <c r="J126" s="168"/>
      <c r="K126" s="169"/>
      <c r="L126" s="170"/>
      <c r="M126" s="170"/>
      <c r="N126" s="170"/>
      <c r="O126" s="170"/>
      <c r="P126" s="171"/>
      <c r="Q126" s="331">
        <v>0</v>
      </c>
      <c r="R126" s="332"/>
      <c r="S126" s="41"/>
    </row>
    <row r="127" spans="1:19" ht="9.9499999999999993" customHeight="1" thickBot="1">
      <c r="A127" s="73"/>
      <c r="B127" s="147" t="s">
        <v>12</v>
      </c>
      <c r="C127" s="147"/>
      <c r="D127" s="147"/>
      <c r="E127" s="148"/>
      <c r="F127" s="148"/>
      <c r="G127" s="148"/>
      <c r="H127" s="148"/>
      <c r="I127" s="148"/>
      <c r="J127" s="148"/>
      <c r="K127" s="133"/>
      <c r="L127" s="133"/>
      <c r="M127" s="133"/>
      <c r="N127" s="148"/>
      <c r="O127" s="148"/>
      <c r="P127" s="148"/>
      <c r="Q127" s="149"/>
      <c r="R127" s="150"/>
      <c r="S127" s="74"/>
    </row>
    <row r="128" spans="1:19" ht="21.95" customHeight="1">
      <c r="A128" s="70"/>
      <c r="B128" s="172" t="s">
        <v>13</v>
      </c>
      <c r="C128" s="333" t="s">
        <v>6</v>
      </c>
      <c r="D128" s="334"/>
      <c r="E128" s="328" t="s">
        <v>28</v>
      </c>
      <c r="F128" s="329"/>
      <c r="G128" s="329"/>
      <c r="H128" s="329"/>
      <c r="I128" s="329"/>
      <c r="J128" s="330"/>
      <c r="K128" s="328" t="s">
        <v>109</v>
      </c>
      <c r="L128" s="329"/>
      <c r="M128" s="329"/>
      <c r="N128" s="329"/>
      <c r="O128" s="329"/>
      <c r="P128" s="330"/>
      <c r="Q128" s="175" t="s">
        <v>0</v>
      </c>
      <c r="R128" s="176"/>
      <c r="S128" s="41"/>
    </row>
    <row r="129" spans="1:20" ht="21.95" customHeight="1">
      <c r="A129" s="70"/>
      <c r="B129" s="179"/>
      <c r="C129" s="156" t="s">
        <v>14</v>
      </c>
      <c r="D129" s="157"/>
      <c r="E129" s="158" t="s">
        <v>76</v>
      </c>
      <c r="F129" s="159"/>
      <c r="G129" s="159"/>
      <c r="H129" s="159"/>
      <c r="I129" s="159"/>
      <c r="J129" s="157"/>
      <c r="K129" s="158" t="s">
        <v>88</v>
      </c>
      <c r="L129" s="159"/>
      <c r="M129" s="159"/>
      <c r="N129" s="159"/>
      <c r="O129" s="159"/>
      <c r="P129" s="157"/>
      <c r="Q129" s="177"/>
      <c r="R129" s="178"/>
      <c r="S129" s="41"/>
    </row>
    <row r="130" spans="1:20" ht="21.95" customHeight="1" thickBot="1">
      <c r="A130" s="70"/>
      <c r="B130" s="180"/>
      <c r="C130" s="100" t="s">
        <v>2</v>
      </c>
      <c r="D130" s="101" t="s">
        <v>4</v>
      </c>
      <c r="E130" s="160">
        <v>45651</v>
      </c>
      <c r="F130" s="161"/>
      <c r="G130" s="162"/>
      <c r="H130" s="163" t="s">
        <v>66</v>
      </c>
      <c r="I130" s="164"/>
      <c r="J130" s="165"/>
      <c r="K130" s="160" t="s">
        <v>83</v>
      </c>
      <c r="L130" s="161"/>
      <c r="M130" s="162"/>
      <c r="N130" s="163" t="s">
        <v>27</v>
      </c>
      <c r="O130" s="164"/>
      <c r="P130" s="165"/>
      <c r="Q130" s="177"/>
      <c r="R130" s="178"/>
      <c r="S130" s="41"/>
    </row>
    <row r="131" spans="1:20" ht="23.85" customHeight="1" thickBot="1">
      <c r="A131" s="70"/>
      <c r="B131" s="186"/>
      <c r="C131" s="187"/>
      <c r="D131" s="188"/>
      <c r="E131" s="166"/>
      <c r="F131" s="167"/>
      <c r="G131" s="167"/>
      <c r="H131" s="167"/>
      <c r="I131" s="167"/>
      <c r="J131" s="168"/>
      <c r="K131" s="169"/>
      <c r="L131" s="170"/>
      <c r="M131" s="170"/>
      <c r="N131" s="170"/>
      <c r="O131" s="170"/>
      <c r="P131" s="171"/>
      <c r="Q131" s="331">
        <v>0</v>
      </c>
      <c r="R131" s="332"/>
      <c r="S131" s="41"/>
    </row>
    <row r="132" spans="1:20" ht="9.9499999999999993" customHeight="1" thickBot="1">
      <c r="A132" s="73"/>
      <c r="B132" s="147" t="s">
        <v>12</v>
      </c>
      <c r="C132" s="147"/>
      <c r="D132" s="147"/>
      <c r="E132" s="148"/>
      <c r="F132" s="148"/>
      <c r="G132" s="148"/>
      <c r="H132" s="148"/>
      <c r="I132" s="148"/>
      <c r="J132" s="148"/>
      <c r="K132" s="133"/>
      <c r="L132" s="133"/>
      <c r="M132" s="133"/>
      <c r="N132" s="148"/>
      <c r="O132" s="148"/>
      <c r="P132" s="148"/>
      <c r="Q132" s="149"/>
      <c r="R132" s="150"/>
      <c r="S132" s="74"/>
    </row>
    <row r="133" spans="1:20" ht="28.5" customHeight="1" thickBot="1">
      <c r="A133" s="70"/>
      <c r="B133" s="76"/>
      <c r="C133" s="107"/>
      <c r="D133" s="78"/>
      <c r="E133" s="78"/>
      <c r="F133" s="78"/>
      <c r="G133" s="78"/>
      <c r="H133" s="78"/>
      <c r="I133" s="78"/>
      <c r="J133" s="78"/>
      <c r="K133" s="78"/>
      <c r="L133" s="151" t="s">
        <v>37</v>
      </c>
      <c r="M133" s="152"/>
      <c r="N133" s="152"/>
      <c r="O133" s="153"/>
      <c r="P133" s="154">
        <f>SUM(Q106:R131)</f>
        <v>5800</v>
      </c>
      <c r="Q133" s="154"/>
      <c r="R133" s="155"/>
      <c r="S133" s="41"/>
    </row>
    <row r="134" spans="1:20" ht="24.75" customHeight="1">
      <c r="A134" s="70"/>
      <c r="B134" s="121" t="s">
        <v>93</v>
      </c>
      <c r="C134" s="10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4.95" customHeight="1">
      <c r="B135" s="107" t="s">
        <v>80</v>
      </c>
    </row>
    <row r="136" spans="1:20" ht="24.95" customHeight="1">
      <c r="B136" s="107" t="s">
        <v>119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105"/>
      <c r="S136" s="105"/>
      <c r="T136" s="105"/>
    </row>
    <row r="137" spans="1:20" ht="24.95" customHeight="1">
      <c r="B137" s="107" t="s">
        <v>120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105"/>
      <c r="S137" s="105"/>
      <c r="T137" s="105"/>
    </row>
    <row r="138" spans="1:20" ht="24.95" customHeight="1">
      <c r="B138" s="107" t="s">
        <v>121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105"/>
      <c r="S138" s="105"/>
      <c r="T138" s="105"/>
    </row>
    <row r="139" spans="1:20" ht="24.95" customHeight="1">
      <c r="B139" s="122" t="s">
        <v>81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105"/>
      <c r="S139" s="105"/>
      <c r="T139" s="105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105"/>
      <c r="S140" s="105"/>
      <c r="T140" s="105"/>
    </row>
  </sheetData>
  <sheetProtection formatCells="0" formatColumns="0" formatRows="0" insertColumns="0" insertRows="0" insertHyperlinks="0" deleteColumns="0" deleteRows="0" sort="0" autoFilter="0" pivotTables="0"/>
  <mergeCells count="568"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40:C40"/>
    <mergeCell ref="D39:E39"/>
    <mergeCell ref="F39:G39"/>
    <mergeCell ref="H39:I39"/>
    <mergeCell ref="G53:H53"/>
    <mergeCell ref="D50:F50"/>
    <mergeCell ref="G50:H50"/>
    <mergeCell ref="I50:J50"/>
    <mergeCell ref="K50:L50"/>
    <mergeCell ref="B42:C42"/>
    <mergeCell ref="D42:E42"/>
    <mergeCell ref="F42:G42"/>
    <mergeCell ref="H42:I42"/>
    <mergeCell ref="J42:K42"/>
    <mergeCell ref="J43:K43"/>
    <mergeCell ref="N49:O49"/>
    <mergeCell ref="I48:J48"/>
    <mergeCell ref="K48:L48"/>
    <mergeCell ref="B45:C45"/>
    <mergeCell ref="D45:E45"/>
    <mergeCell ref="F45:G45"/>
    <mergeCell ref="H45:I45"/>
    <mergeCell ref="J45:K45"/>
    <mergeCell ref="B48:C48"/>
    <mergeCell ref="B49:C50"/>
    <mergeCell ref="N50:O50"/>
    <mergeCell ref="B44:C44"/>
    <mergeCell ref="D44:E44"/>
    <mergeCell ref="F44:G44"/>
    <mergeCell ref="H44:I44"/>
    <mergeCell ref="J44:K44"/>
    <mergeCell ref="N60:O60"/>
    <mergeCell ref="P60:Q60"/>
    <mergeCell ref="R60:S60"/>
    <mergeCell ref="Q78:R78"/>
    <mergeCell ref="C80:D80"/>
    <mergeCell ref="G59:H59"/>
    <mergeCell ref="E80:J80"/>
    <mergeCell ref="K80:P80"/>
    <mergeCell ref="B43:C43"/>
    <mergeCell ref="D43:E43"/>
    <mergeCell ref="F43:G43"/>
    <mergeCell ref="H43:I43"/>
    <mergeCell ref="R53:S53"/>
    <mergeCell ref="D53:F53"/>
    <mergeCell ref="D51:F51"/>
    <mergeCell ref="G51:H51"/>
    <mergeCell ref="N53:O53"/>
    <mergeCell ref="P53:Q53"/>
    <mergeCell ref="P50:Q50"/>
    <mergeCell ref="R50:S50"/>
    <mergeCell ref="R58:S58"/>
    <mergeCell ref="N54:O54"/>
    <mergeCell ref="P54:Q54"/>
    <mergeCell ref="Q116:R116"/>
    <mergeCell ref="B116:D116"/>
    <mergeCell ref="C118:D118"/>
    <mergeCell ref="Q98:R98"/>
    <mergeCell ref="V4:W4"/>
    <mergeCell ref="R34:S34"/>
    <mergeCell ref="T34:U34"/>
    <mergeCell ref="D34:E34"/>
    <mergeCell ref="D36:E36"/>
    <mergeCell ref="D37:E37"/>
    <mergeCell ref="F37:G37"/>
    <mergeCell ref="H37:I37"/>
    <mergeCell ref="P49:Q49"/>
    <mergeCell ref="R49:S49"/>
    <mergeCell ref="C103:D103"/>
    <mergeCell ref="I56:J56"/>
    <mergeCell ref="K56:L56"/>
    <mergeCell ref="C95:D95"/>
    <mergeCell ref="L100:O100"/>
    <mergeCell ref="P100:R100"/>
    <mergeCell ref="A101:C101"/>
    <mergeCell ref="B103:B105"/>
    <mergeCell ref="Q103:R105"/>
    <mergeCell ref="C104:D104"/>
    <mergeCell ref="K51:L51"/>
    <mergeCell ref="D49:F49"/>
    <mergeCell ref="G49:H49"/>
    <mergeCell ref="I49:J49"/>
    <mergeCell ref="K49:L49"/>
    <mergeCell ref="I53:J53"/>
    <mergeCell ref="K53:L53"/>
    <mergeCell ref="D52:F52"/>
    <mergeCell ref="G52:H52"/>
    <mergeCell ref="I52:J52"/>
    <mergeCell ref="K52:L52"/>
    <mergeCell ref="N58:O58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7:S37"/>
    <mergeCell ref="P34:Q34"/>
    <mergeCell ref="D38:E38"/>
    <mergeCell ref="F38:G38"/>
    <mergeCell ref="M40:N40"/>
    <mergeCell ref="M41:N41"/>
    <mergeCell ref="M42:N42"/>
    <mergeCell ref="M43:N43"/>
    <mergeCell ref="M44:N44"/>
    <mergeCell ref="M45:N45"/>
    <mergeCell ref="B41:C41"/>
    <mergeCell ref="D41:E41"/>
    <mergeCell ref="F41:G41"/>
    <mergeCell ref="I51:J51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E103:J103"/>
    <mergeCell ref="K103:P103"/>
    <mergeCell ref="E108:J108"/>
    <mergeCell ref="K108:P108"/>
    <mergeCell ref="B98:D98"/>
    <mergeCell ref="E98:J98"/>
    <mergeCell ref="K98:P98"/>
    <mergeCell ref="N99:P99"/>
    <mergeCell ref="Q99:R99"/>
    <mergeCell ref="E104:J104"/>
    <mergeCell ref="K104:P104"/>
    <mergeCell ref="E105:G105"/>
    <mergeCell ref="H105:J105"/>
    <mergeCell ref="K105:M105"/>
    <mergeCell ref="N105:P105"/>
    <mergeCell ref="Q111:R111"/>
    <mergeCell ref="B111:D111"/>
    <mergeCell ref="C113:D113"/>
    <mergeCell ref="E113:J113"/>
    <mergeCell ref="K113:P113"/>
    <mergeCell ref="E111:J111"/>
    <mergeCell ref="K111:P111"/>
    <mergeCell ref="B112:D112"/>
    <mergeCell ref="E112:G112"/>
    <mergeCell ref="H112:J112"/>
    <mergeCell ref="N112:P112"/>
    <mergeCell ref="Q112:R112"/>
    <mergeCell ref="B113:B115"/>
    <mergeCell ref="Q113:R115"/>
    <mergeCell ref="C114:D114"/>
    <mergeCell ref="E114:J114"/>
    <mergeCell ref="E128:J128"/>
    <mergeCell ref="K128:P128"/>
    <mergeCell ref="E126:J126"/>
    <mergeCell ref="K126:P126"/>
    <mergeCell ref="B127:D127"/>
    <mergeCell ref="E127:G127"/>
    <mergeCell ref="H127:J127"/>
    <mergeCell ref="N127:P127"/>
    <mergeCell ref="Q127:R127"/>
    <mergeCell ref="B128:B130"/>
    <mergeCell ref="Q128:R130"/>
    <mergeCell ref="C128:D128"/>
    <mergeCell ref="Q126:R126"/>
    <mergeCell ref="B126:D126"/>
    <mergeCell ref="O44:Q44"/>
    <mergeCell ref="O45:Q45"/>
    <mergeCell ref="K9:M9"/>
    <mergeCell ref="D48:F48"/>
    <mergeCell ref="G48:H48"/>
    <mergeCell ref="D40:E40"/>
    <mergeCell ref="F40:G40"/>
    <mergeCell ref="H40:I40"/>
    <mergeCell ref="J40:K40"/>
    <mergeCell ref="J41:K41"/>
    <mergeCell ref="H38:I38"/>
    <mergeCell ref="M39:N39"/>
    <mergeCell ref="H41:I41"/>
    <mergeCell ref="N16:O16"/>
    <mergeCell ref="B36:B39"/>
    <mergeCell ref="F36:I36"/>
    <mergeCell ref="J36:K39"/>
    <mergeCell ref="M38:S38"/>
    <mergeCell ref="B46:C46"/>
    <mergeCell ref="D46:E46"/>
    <mergeCell ref="F46:G46"/>
    <mergeCell ref="H46:I46"/>
    <mergeCell ref="J46:K46"/>
    <mergeCell ref="M46:N46"/>
    <mergeCell ref="O46:Q46"/>
    <mergeCell ref="R46:S46"/>
    <mergeCell ref="R39:S39"/>
    <mergeCell ref="R40:S40"/>
    <mergeCell ref="R41:S41"/>
    <mergeCell ref="R42:S42"/>
    <mergeCell ref="R43:S43"/>
    <mergeCell ref="R44:S44"/>
    <mergeCell ref="R45:S45"/>
    <mergeCell ref="O39:Q39"/>
    <mergeCell ref="O40:Q40"/>
    <mergeCell ref="O41:Q41"/>
    <mergeCell ref="O42:Q42"/>
    <mergeCell ref="O43:Q43"/>
    <mergeCell ref="B51:C52"/>
    <mergeCell ref="B53:C54"/>
    <mergeCell ref="B55:C56"/>
    <mergeCell ref="N55:O55"/>
    <mergeCell ref="P55:Q55"/>
    <mergeCell ref="R55:S55"/>
    <mergeCell ref="B57:C58"/>
    <mergeCell ref="B59:C60"/>
    <mergeCell ref="D60:F60"/>
    <mergeCell ref="G60:H60"/>
    <mergeCell ref="I60:J60"/>
    <mergeCell ref="K60:L60"/>
    <mergeCell ref="N59:O59"/>
    <mergeCell ref="P59:Q59"/>
    <mergeCell ref="I59:J59"/>
    <mergeCell ref="K59:L59"/>
    <mergeCell ref="R59:S59"/>
    <mergeCell ref="D59:F59"/>
    <mergeCell ref="D58:F58"/>
    <mergeCell ref="G58:H58"/>
    <mergeCell ref="I58:J58"/>
    <mergeCell ref="K58:L58"/>
    <mergeCell ref="R54:S54"/>
    <mergeCell ref="D55:F55"/>
    <mergeCell ref="B61:J61"/>
    <mergeCell ref="K61:L61"/>
    <mergeCell ref="N61:O61"/>
    <mergeCell ref="P61:Q61"/>
    <mergeCell ref="R61:S61"/>
    <mergeCell ref="N62:Q63"/>
    <mergeCell ref="R62:S63"/>
    <mergeCell ref="I67:J67"/>
    <mergeCell ref="K67:M67"/>
    <mergeCell ref="N67:O67"/>
    <mergeCell ref="P67:S67"/>
    <mergeCell ref="A68:C68"/>
    <mergeCell ref="B70:B72"/>
    <mergeCell ref="Q70:R72"/>
    <mergeCell ref="C71:D71"/>
    <mergeCell ref="E71:J71"/>
    <mergeCell ref="K71:P71"/>
    <mergeCell ref="E72:G72"/>
    <mergeCell ref="H72:J72"/>
    <mergeCell ref="K72:M72"/>
    <mergeCell ref="N72:P72"/>
    <mergeCell ref="E70:J70"/>
    <mergeCell ref="K70:P70"/>
    <mergeCell ref="C70:D70"/>
    <mergeCell ref="B73:D73"/>
    <mergeCell ref="E73:J73"/>
    <mergeCell ref="K73:P73"/>
    <mergeCell ref="N74:P74"/>
    <mergeCell ref="Q74:R74"/>
    <mergeCell ref="B75:B77"/>
    <mergeCell ref="Q75:R77"/>
    <mergeCell ref="C76:D76"/>
    <mergeCell ref="E76:J76"/>
    <mergeCell ref="K76:P76"/>
    <mergeCell ref="E77:G77"/>
    <mergeCell ref="H77:J77"/>
    <mergeCell ref="K77:M77"/>
    <mergeCell ref="N77:P77"/>
    <mergeCell ref="C75:D75"/>
    <mergeCell ref="E75:J75"/>
    <mergeCell ref="K75:P75"/>
    <mergeCell ref="Q73:R73"/>
    <mergeCell ref="B78:D78"/>
    <mergeCell ref="E78:J78"/>
    <mergeCell ref="K78:P78"/>
    <mergeCell ref="N79:P79"/>
    <mergeCell ref="Q79:R79"/>
    <mergeCell ref="B80:B82"/>
    <mergeCell ref="Q80:R82"/>
    <mergeCell ref="C81:D81"/>
    <mergeCell ref="E81:J81"/>
    <mergeCell ref="K81:P81"/>
    <mergeCell ref="E82:G82"/>
    <mergeCell ref="H82:J82"/>
    <mergeCell ref="K82:M82"/>
    <mergeCell ref="N82:P82"/>
    <mergeCell ref="B83:D83"/>
    <mergeCell ref="E83:J83"/>
    <mergeCell ref="K83:P83"/>
    <mergeCell ref="N84:P84"/>
    <mergeCell ref="Q84:R84"/>
    <mergeCell ref="B85:B87"/>
    <mergeCell ref="Q85:R87"/>
    <mergeCell ref="C86:D86"/>
    <mergeCell ref="E86:J86"/>
    <mergeCell ref="K86:P86"/>
    <mergeCell ref="E87:G87"/>
    <mergeCell ref="H87:J87"/>
    <mergeCell ref="K87:M87"/>
    <mergeCell ref="N87:P87"/>
    <mergeCell ref="K85:P85"/>
    <mergeCell ref="Q83:R83"/>
    <mergeCell ref="C85:D85"/>
    <mergeCell ref="E85:J85"/>
    <mergeCell ref="B88:D88"/>
    <mergeCell ref="E88:J88"/>
    <mergeCell ref="K88:P88"/>
    <mergeCell ref="N89:P89"/>
    <mergeCell ref="Q89:R89"/>
    <mergeCell ref="B90:B92"/>
    <mergeCell ref="Q90:R92"/>
    <mergeCell ref="C91:D91"/>
    <mergeCell ref="E91:J91"/>
    <mergeCell ref="K91:P91"/>
    <mergeCell ref="E92:G92"/>
    <mergeCell ref="H92:J92"/>
    <mergeCell ref="K92:M92"/>
    <mergeCell ref="N92:P92"/>
    <mergeCell ref="Q88:R88"/>
    <mergeCell ref="C90:D90"/>
    <mergeCell ref="E90:J90"/>
    <mergeCell ref="K90:P90"/>
    <mergeCell ref="B93:D93"/>
    <mergeCell ref="E93:J93"/>
    <mergeCell ref="K93:P93"/>
    <mergeCell ref="N94:P94"/>
    <mergeCell ref="Q94:R94"/>
    <mergeCell ref="B95:B97"/>
    <mergeCell ref="Q95:R97"/>
    <mergeCell ref="C96:D96"/>
    <mergeCell ref="E96:J96"/>
    <mergeCell ref="K96:P96"/>
    <mergeCell ref="E97:G97"/>
    <mergeCell ref="H97:J97"/>
    <mergeCell ref="K97:M97"/>
    <mergeCell ref="N97:P97"/>
    <mergeCell ref="Q93:R93"/>
    <mergeCell ref="E95:J95"/>
    <mergeCell ref="K95:P95"/>
    <mergeCell ref="E106:J106"/>
    <mergeCell ref="K106:P106"/>
    <mergeCell ref="B107:D107"/>
    <mergeCell ref="E107:G107"/>
    <mergeCell ref="H107:J107"/>
    <mergeCell ref="N107:P107"/>
    <mergeCell ref="Q107:R107"/>
    <mergeCell ref="B108:B110"/>
    <mergeCell ref="Q108:R110"/>
    <mergeCell ref="C109:D109"/>
    <mergeCell ref="E109:J109"/>
    <mergeCell ref="K109:P109"/>
    <mergeCell ref="E110:G110"/>
    <mergeCell ref="H110:J110"/>
    <mergeCell ref="K110:M110"/>
    <mergeCell ref="N110:P110"/>
    <mergeCell ref="B106:D106"/>
    <mergeCell ref="Q106:R106"/>
    <mergeCell ref="C108:D108"/>
    <mergeCell ref="K114:P114"/>
    <mergeCell ref="E115:G115"/>
    <mergeCell ref="H115:J115"/>
    <mergeCell ref="K115:M115"/>
    <mergeCell ref="N115:P115"/>
    <mergeCell ref="E116:J116"/>
    <mergeCell ref="K116:P116"/>
    <mergeCell ref="B117:D117"/>
    <mergeCell ref="E117:G117"/>
    <mergeCell ref="H117:J117"/>
    <mergeCell ref="N117:P117"/>
    <mergeCell ref="Q117:R117"/>
    <mergeCell ref="B118:B120"/>
    <mergeCell ref="Q118:R120"/>
    <mergeCell ref="C119:D119"/>
    <mergeCell ref="E119:J119"/>
    <mergeCell ref="K119:P119"/>
    <mergeCell ref="E120:G120"/>
    <mergeCell ref="H120:J120"/>
    <mergeCell ref="K120:M120"/>
    <mergeCell ref="N120:P120"/>
    <mergeCell ref="E118:J118"/>
    <mergeCell ref="K118:P118"/>
    <mergeCell ref="E121:J121"/>
    <mergeCell ref="K121:P121"/>
    <mergeCell ref="B122:D122"/>
    <mergeCell ref="E122:G122"/>
    <mergeCell ref="H122:J122"/>
    <mergeCell ref="N122:P122"/>
    <mergeCell ref="Q122:R122"/>
    <mergeCell ref="B123:B125"/>
    <mergeCell ref="Q123:R125"/>
    <mergeCell ref="C124:D124"/>
    <mergeCell ref="E124:J124"/>
    <mergeCell ref="K124:P124"/>
    <mergeCell ref="E125:G125"/>
    <mergeCell ref="H125:J125"/>
    <mergeCell ref="K125:M125"/>
    <mergeCell ref="N125:P125"/>
    <mergeCell ref="K123:P123"/>
    <mergeCell ref="E123:J123"/>
    <mergeCell ref="Q121:R121"/>
    <mergeCell ref="B121:D121"/>
    <mergeCell ref="C123:D123"/>
    <mergeCell ref="B132:D132"/>
    <mergeCell ref="E132:G132"/>
    <mergeCell ref="H132:J132"/>
    <mergeCell ref="N132:P132"/>
    <mergeCell ref="Q132:R132"/>
    <mergeCell ref="L133:O133"/>
    <mergeCell ref="P133:R133"/>
    <mergeCell ref="C129:D129"/>
    <mergeCell ref="E129:J129"/>
    <mergeCell ref="K129:P129"/>
    <mergeCell ref="E130:G130"/>
    <mergeCell ref="H130:J130"/>
    <mergeCell ref="K130:M130"/>
    <mergeCell ref="N130:P130"/>
    <mergeCell ref="E131:J131"/>
    <mergeCell ref="K131:P131"/>
    <mergeCell ref="Q131:R131"/>
    <mergeCell ref="B131:D131"/>
  </mergeCells>
  <phoneticPr fontId="2"/>
  <dataValidations count="4">
    <dataValidation imeMode="disabled" allowBlank="1" showInputMessage="1" showErrorMessage="1" sqref="B55 K67 B49 B57 B51 B53 B59" xr:uid="{7F58E609-8BE4-4DFD-BE35-0F5E95EE9F7F}"/>
    <dataValidation type="list" allowBlank="1" showInputMessage="1" showErrorMessage="1" sqref="P1" xr:uid="{32177680-8EA5-4091-A9BD-C99EC35B1E52}">
      <formula1>$T$1:$T$4</formula1>
    </dataValidation>
    <dataValidation type="list" allowBlank="1" showInputMessage="1" sqref="O40:O45" xr:uid="{4EBB1BF3-AE20-491F-98F4-B73521ACD519}">
      <formula1>$T$40:$T$42</formula1>
    </dataValidation>
    <dataValidation type="list" allowBlank="1" showInputMessage="1" showErrorMessage="1" sqref="L2" xr:uid="{C2E56391-65A9-4B5D-A4AB-78EB98F88279}">
      <formula1>$V$40:$V$42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38" customWidth="1"/>
    <col min="2" max="19" width="8.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127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115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37" customFormat="1" ht="23.25" customHeight="1">
      <c r="A4" s="14"/>
      <c r="B4" s="124"/>
      <c r="C4" s="123" t="s">
        <v>89</v>
      </c>
      <c r="D4" s="106"/>
      <c r="E4" s="106"/>
      <c r="F4" s="106"/>
      <c r="G4" s="107"/>
      <c r="H4" s="252" t="s">
        <v>43</v>
      </c>
      <c r="I4" s="512"/>
      <c r="J4" s="252"/>
      <c r="K4" s="252"/>
      <c r="L4" s="252"/>
      <c r="M4" s="252"/>
      <c r="N4" s="256" t="s">
        <v>44</v>
      </c>
      <c r="O4" s="512"/>
      <c r="P4" s="256"/>
      <c r="Q4" s="256"/>
      <c r="R4" s="256"/>
      <c r="S4" s="256"/>
      <c r="T4" s="51" t="s">
        <v>54</v>
      </c>
    </row>
    <row r="5" spans="1:23" s="37" customFormat="1" ht="23.25" customHeight="1">
      <c r="A5" s="106"/>
      <c r="B5" s="106"/>
      <c r="C5" s="106"/>
      <c r="D5" s="125"/>
      <c r="E5" s="125"/>
      <c r="F5" s="125"/>
      <c r="G5" s="126"/>
      <c r="H5" s="256" t="s">
        <v>65</v>
      </c>
      <c r="I5" s="512"/>
      <c r="J5" s="256"/>
      <c r="K5" s="252"/>
      <c r="L5" s="252"/>
      <c r="M5" s="252"/>
      <c r="N5" s="256" t="s">
        <v>64</v>
      </c>
      <c r="O5" s="512"/>
      <c r="P5" s="256"/>
      <c r="Q5" s="252"/>
      <c r="R5" s="252"/>
      <c r="S5" s="252"/>
      <c r="T5" s="106"/>
    </row>
    <row r="6" spans="1:23" s="37" customFormat="1" ht="12" customHeight="1">
      <c r="B6" s="106"/>
      <c r="C6" s="106"/>
      <c r="D6" s="125"/>
      <c r="E6" s="125"/>
      <c r="F6" s="125"/>
      <c r="G6" s="126"/>
      <c r="H6" s="127"/>
      <c r="I6" s="106"/>
      <c r="J6" s="127"/>
      <c r="K6" s="126"/>
      <c r="L6" s="126"/>
      <c r="M6" s="126"/>
      <c r="N6" s="127"/>
      <c r="O6" s="106"/>
      <c r="P6" s="127"/>
      <c r="Q6" s="126"/>
      <c r="R6" s="126"/>
      <c r="S6" s="126"/>
      <c r="T6" s="106"/>
    </row>
    <row r="7" spans="1:23" s="37" customFormat="1" ht="23.25" customHeight="1" thickBot="1">
      <c r="A7" s="106" t="s">
        <v>117</v>
      </c>
      <c r="R7" s="126"/>
      <c r="S7" s="126"/>
      <c r="T7" s="106"/>
    </row>
    <row r="8" spans="1:23" s="37" customFormat="1" ht="24.75" customHeight="1">
      <c r="B8" s="523" t="s">
        <v>104</v>
      </c>
      <c r="C8" s="523"/>
      <c r="D8" s="523"/>
      <c r="E8" s="523" t="s">
        <v>105</v>
      </c>
      <c r="F8" s="523"/>
      <c r="G8" s="523"/>
      <c r="H8" s="523" t="s">
        <v>106</v>
      </c>
      <c r="I8" s="523"/>
      <c r="J8" s="523"/>
      <c r="K8" s="523" t="s">
        <v>107</v>
      </c>
      <c r="L8" s="523"/>
      <c r="M8" s="523"/>
      <c r="N8" s="127"/>
      <c r="O8" s="106"/>
      <c r="P8" s="127"/>
      <c r="R8" s="126"/>
      <c r="S8" s="126"/>
      <c r="T8" s="106"/>
    </row>
    <row r="9" spans="1:23" s="37" customFormat="1" ht="24.75" customHeight="1" thickBot="1">
      <c r="B9" s="318" t="s">
        <v>128</v>
      </c>
      <c r="C9" s="318"/>
      <c r="D9" s="318"/>
      <c r="E9" s="318" t="s">
        <v>129</v>
      </c>
      <c r="F9" s="318"/>
      <c r="G9" s="318"/>
      <c r="H9" s="318" t="s">
        <v>130</v>
      </c>
      <c r="I9" s="318"/>
      <c r="J9" s="318"/>
      <c r="K9" s="318" t="s">
        <v>131</v>
      </c>
      <c r="L9" s="318"/>
      <c r="M9" s="318"/>
      <c r="N9" s="127"/>
      <c r="O9" s="106"/>
      <c r="P9" s="127"/>
      <c r="R9" s="126"/>
      <c r="S9" s="126"/>
      <c r="T9" s="10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220" t="s">
        <v>39</v>
      </c>
      <c r="B11" s="221"/>
      <c r="C11" s="221"/>
      <c r="D11" s="222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513" t="s">
        <v>11</v>
      </c>
      <c r="C13" s="514"/>
      <c r="D13" s="514"/>
      <c r="E13" s="514"/>
      <c r="F13" s="515" t="s">
        <v>57</v>
      </c>
      <c r="G13" s="188"/>
      <c r="H13" s="516" t="s">
        <v>33</v>
      </c>
      <c r="I13" s="517"/>
      <c r="J13" s="516" t="s">
        <v>34</v>
      </c>
      <c r="K13" s="517"/>
      <c r="L13" s="516" t="s">
        <v>35</v>
      </c>
      <c r="M13" s="517"/>
      <c r="N13" s="518" t="s">
        <v>36</v>
      </c>
      <c r="O13" s="519"/>
      <c r="P13" s="520" t="s">
        <v>122</v>
      </c>
      <c r="Q13" s="320"/>
      <c r="R13" s="521" t="s">
        <v>58</v>
      </c>
      <c r="S13" s="522"/>
      <c r="T13" s="24"/>
      <c r="U13" s="24"/>
      <c r="V13" s="24"/>
      <c r="W13" s="24"/>
    </row>
    <row r="14" spans="1:23" s="13" customFormat="1" ht="25.5" customHeight="1">
      <c r="A14" s="25"/>
      <c r="B14" s="525" t="s">
        <v>63</v>
      </c>
      <c r="C14" s="526"/>
      <c r="D14" s="526"/>
      <c r="E14" s="526"/>
      <c r="F14" s="542" t="s">
        <v>100</v>
      </c>
      <c r="G14" s="327"/>
      <c r="H14" s="579"/>
      <c r="I14" s="580"/>
      <c r="J14" s="583"/>
      <c r="K14" s="584"/>
      <c r="L14" s="583"/>
      <c r="M14" s="584"/>
      <c r="N14" s="585">
        <f>SUM(J14:M14)</f>
        <v>0</v>
      </c>
      <c r="O14" s="585"/>
      <c r="P14" s="548">
        <f>H14-N14-N15-N16</f>
        <v>0</v>
      </c>
      <c r="Q14" s="549"/>
      <c r="R14" s="616" t="s">
        <v>59</v>
      </c>
      <c r="S14" s="617"/>
      <c r="T14" s="24"/>
      <c r="U14" s="24"/>
      <c r="V14" s="24"/>
      <c r="W14" s="24"/>
    </row>
    <row r="15" spans="1:23" s="13" customFormat="1" ht="25.5" customHeight="1">
      <c r="A15" s="25"/>
      <c r="B15" s="527"/>
      <c r="C15" s="528"/>
      <c r="D15" s="528"/>
      <c r="E15" s="528"/>
      <c r="F15" s="586" t="s">
        <v>55</v>
      </c>
      <c r="G15" s="380"/>
      <c r="H15" s="581"/>
      <c r="I15" s="582"/>
      <c r="J15" s="573"/>
      <c r="K15" s="574"/>
      <c r="L15" s="573"/>
      <c r="M15" s="574"/>
      <c r="N15" s="575">
        <f>SUM(J15:M15)</f>
        <v>0</v>
      </c>
      <c r="O15" s="575"/>
      <c r="P15" s="550"/>
      <c r="Q15" s="551"/>
      <c r="R15" s="256" t="s">
        <v>60</v>
      </c>
      <c r="S15" s="611"/>
      <c r="T15" s="24"/>
      <c r="U15" s="24"/>
      <c r="V15" s="24"/>
      <c r="W15" s="24"/>
    </row>
    <row r="16" spans="1:23" s="13" customFormat="1" ht="25.5" customHeight="1" thickBot="1">
      <c r="A16" s="25"/>
      <c r="B16" s="529"/>
      <c r="C16" s="530"/>
      <c r="D16" s="530"/>
      <c r="E16" s="530"/>
      <c r="F16" s="587" t="s">
        <v>56</v>
      </c>
      <c r="G16" s="361"/>
      <c r="H16" s="557"/>
      <c r="I16" s="558"/>
      <c r="J16" s="555"/>
      <c r="K16" s="556"/>
      <c r="L16" s="555"/>
      <c r="M16" s="556"/>
      <c r="N16" s="576">
        <f>SUM(J16:M16)</f>
        <v>0</v>
      </c>
      <c r="O16" s="576"/>
      <c r="P16" s="532"/>
      <c r="Q16" s="552"/>
      <c r="R16" s="612" t="s">
        <v>61</v>
      </c>
      <c r="S16" s="613"/>
      <c r="T16" s="24"/>
      <c r="U16" s="24"/>
      <c r="V16" s="24"/>
      <c r="W16" s="24"/>
    </row>
    <row r="17" spans="1:26" s="13" customFormat="1" ht="25.5" customHeight="1" thickBot="1">
      <c r="A17" s="25"/>
      <c r="B17" s="503" t="s">
        <v>116</v>
      </c>
      <c r="C17" s="504"/>
      <c r="D17" s="504"/>
      <c r="E17" s="504"/>
      <c r="F17" s="505" t="s">
        <v>29</v>
      </c>
      <c r="G17" s="506"/>
      <c r="H17" s="557"/>
      <c r="I17" s="558"/>
      <c r="J17" s="557"/>
      <c r="K17" s="558"/>
      <c r="L17" s="557"/>
      <c r="M17" s="558"/>
      <c r="N17" s="577">
        <f>SUM(J17:M17)</f>
        <v>0</v>
      </c>
      <c r="O17" s="577"/>
      <c r="P17" s="531">
        <f>H17-N17</f>
        <v>0</v>
      </c>
      <c r="Q17" s="532"/>
      <c r="R17" s="614" t="s">
        <v>59</v>
      </c>
      <c r="S17" s="615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108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220" t="s">
        <v>40</v>
      </c>
      <c r="B20" s="221"/>
      <c r="C20" s="222"/>
      <c r="D20" s="93" t="s">
        <v>99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98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275" t="s">
        <v>13</v>
      </c>
      <c r="C24" s="108" t="s">
        <v>6</v>
      </c>
      <c r="D24" s="278" t="s">
        <v>7</v>
      </c>
      <c r="E24" s="327"/>
      <c r="F24" s="278" t="s">
        <v>8</v>
      </c>
      <c r="G24" s="327"/>
      <c r="H24" s="278" t="s">
        <v>9</v>
      </c>
      <c r="I24" s="327"/>
      <c r="J24" s="278" t="s">
        <v>10</v>
      </c>
      <c r="K24" s="327"/>
      <c r="L24" s="278" t="s">
        <v>18</v>
      </c>
      <c r="M24" s="327"/>
      <c r="N24" s="278" t="s">
        <v>19</v>
      </c>
      <c r="O24" s="327"/>
      <c r="P24" s="278" t="s">
        <v>30</v>
      </c>
      <c r="Q24" s="327"/>
      <c r="R24" s="278" t="s">
        <v>82</v>
      </c>
      <c r="S24" s="280"/>
      <c r="T24" s="240"/>
      <c r="U24" s="240"/>
      <c r="W24" s="39"/>
      <c r="X24" s="39"/>
    </row>
    <row r="25" spans="1:26" ht="24.75" customHeight="1">
      <c r="A25" s="22"/>
      <c r="B25" s="276"/>
      <c r="C25" s="110" t="s">
        <v>2</v>
      </c>
      <c r="D25" s="494" t="s">
        <v>137</v>
      </c>
      <c r="E25" s="495"/>
      <c r="F25" s="408">
        <v>45421</v>
      </c>
      <c r="G25" s="409"/>
      <c r="H25" s="408">
        <v>45449</v>
      </c>
      <c r="I25" s="409"/>
      <c r="J25" s="408">
        <v>45463</v>
      </c>
      <c r="K25" s="409"/>
      <c r="L25" s="408">
        <v>45524</v>
      </c>
      <c r="M25" s="409"/>
      <c r="N25" s="408">
        <v>45547</v>
      </c>
      <c r="O25" s="409"/>
      <c r="P25" s="408">
        <v>45307</v>
      </c>
      <c r="Q25" s="409"/>
      <c r="R25" s="408">
        <v>45321</v>
      </c>
      <c r="S25" s="588"/>
      <c r="T25" s="499"/>
      <c r="U25" s="499"/>
      <c r="W25" s="40"/>
      <c r="X25" s="40"/>
    </row>
    <row r="26" spans="1:26" ht="24.75" customHeight="1">
      <c r="A26" s="22"/>
      <c r="B26" s="276"/>
      <c r="C26" s="110" t="s">
        <v>14</v>
      </c>
      <c r="D26" s="206" t="s">
        <v>138</v>
      </c>
      <c r="E26" s="205"/>
      <c r="F26" s="206" t="s">
        <v>3</v>
      </c>
      <c r="G26" s="205"/>
      <c r="H26" s="206" t="s">
        <v>135</v>
      </c>
      <c r="I26" s="205"/>
      <c r="J26" s="206" t="s">
        <v>3</v>
      </c>
      <c r="K26" s="205"/>
      <c r="L26" s="206" t="s">
        <v>3</v>
      </c>
      <c r="M26" s="205"/>
      <c r="N26" s="206" t="s">
        <v>3</v>
      </c>
      <c r="O26" s="205"/>
      <c r="P26" s="206" t="s">
        <v>103</v>
      </c>
      <c r="Q26" s="205"/>
      <c r="R26" s="206" t="s">
        <v>3</v>
      </c>
      <c r="S26" s="593"/>
      <c r="T26" s="488"/>
      <c r="U26" s="488"/>
      <c r="W26" s="41"/>
      <c r="X26" s="42"/>
      <c r="Y26" s="42"/>
      <c r="Z26" s="43"/>
    </row>
    <row r="27" spans="1:26" ht="24.75" customHeight="1" thickBot="1">
      <c r="A27" s="22"/>
      <c r="B27" s="277"/>
      <c r="C27" s="111" t="s">
        <v>4</v>
      </c>
      <c r="D27" s="489"/>
      <c r="E27" s="490"/>
      <c r="F27" s="446" t="s">
        <v>73</v>
      </c>
      <c r="G27" s="447"/>
      <c r="H27" s="446" t="s">
        <v>73</v>
      </c>
      <c r="I27" s="447"/>
      <c r="J27" s="446" t="s">
        <v>73</v>
      </c>
      <c r="K27" s="447"/>
      <c r="L27" s="446" t="s">
        <v>73</v>
      </c>
      <c r="M27" s="447"/>
      <c r="N27" s="446" t="s">
        <v>73</v>
      </c>
      <c r="O27" s="447"/>
      <c r="P27" s="489"/>
      <c r="Q27" s="490"/>
      <c r="R27" s="446" t="s">
        <v>73</v>
      </c>
      <c r="S27" s="491"/>
      <c r="T27" s="488"/>
      <c r="U27" s="488"/>
      <c r="W27" s="41"/>
      <c r="X27" s="44"/>
      <c r="Y27" s="44"/>
      <c r="Z27" s="43"/>
    </row>
    <row r="28" spans="1:26" s="46" customFormat="1" ht="24.75" customHeight="1">
      <c r="A28" s="45"/>
      <c r="B28" s="478"/>
      <c r="C28" s="479"/>
      <c r="D28" s="480"/>
      <c r="E28" s="481"/>
      <c r="F28" s="583"/>
      <c r="G28" s="584"/>
      <c r="H28" s="583"/>
      <c r="I28" s="584"/>
      <c r="J28" s="583"/>
      <c r="K28" s="584"/>
      <c r="L28" s="583"/>
      <c r="M28" s="584"/>
      <c r="N28" s="583"/>
      <c r="O28" s="584"/>
      <c r="P28" s="589"/>
      <c r="Q28" s="590"/>
      <c r="R28" s="591"/>
      <c r="S28" s="592"/>
      <c r="T28" s="450"/>
      <c r="U28" s="451"/>
      <c r="W28" s="47"/>
      <c r="X28" s="48"/>
      <c r="Y28" s="48"/>
      <c r="Z28" s="47"/>
    </row>
    <row r="29" spans="1:26" s="46" customFormat="1" ht="24.75" customHeight="1">
      <c r="A29" s="45"/>
      <c r="B29" s="462"/>
      <c r="C29" s="463"/>
      <c r="D29" s="472"/>
      <c r="E29" s="473"/>
      <c r="F29" s="573"/>
      <c r="G29" s="574"/>
      <c r="H29" s="573"/>
      <c r="I29" s="574"/>
      <c r="J29" s="573"/>
      <c r="K29" s="574"/>
      <c r="L29" s="573"/>
      <c r="M29" s="574"/>
      <c r="N29" s="573"/>
      <c r="O29" s="574"/>
      <c r="P29" s="464"/>
      <c r="Q29" s="465"/>
      <c r="R29" s="594"/>
      <c r="S29" s="595"/>
      <c r="T29" s="450"/>
      <c r="U29" s="451"/>
      <c r="W29" s="47"/>
      <c r="X29" s="48"/>
      <c r="Y29" s="48"/>
      <c r="Z29" s="47"/>
    </row>
    <row r="30" spans="1:26" s="46" customFormat="1" ht="24.75" customHeight="1">
      <c r="A30" s="45"/>
      <c r="B30" s="462"/>
      <c r="C30" s="463"/>
      <c r="D30" s="472"/>
      <c r="E30" s="473"/>
      <c r="F30" s="573"/>
      <c r="G30" s="574"/>
      <c r="H30" s="573"/>
      <c r="I30" s="574"/>
      <c r="J30" s="573"/>
      <c r="K30" s="574"/>
      <c r="L30" s="573"/>
      <c r="M30" s="574"/>
      <c r="N30" s="573"/>
      <c r="O30" s="574"/>
      <c r="P30" s="464"/>
      <c r="Q30" s="465"/>
      <c r="R30" s="594"/>
      <c r="S30" s="595"/>
      <c r="T30" s="450"/>
      <c r="U30" s="451"/>
      <c r="W30" s="47"/>
      <c r="X30" s="47"/>
      <c r="Y30" s="47"/>
      <c r="Z30" s="47"/>
    </row>
    <row r="31" spans="1:26" s="46" customFormat="1" ht="24.75" customHeight="1">
      <c r="A31" s="45"/>
      <c r="B31" s="462"/>
      <c r="C31" s="463"/>
      <c r="D31" s="472"/>
      <c r="E31" s="473"/>
      <c r="F31" s="573"/>
      <c r="G31" s="574"/>
      <c r="H31" s="573"/>
      <c r="I31" s="574"/>
      <c r="J31" s="573"/>
      <c r="K31" s="574"/>
      <c r="L31" s="573"/>
      <c r="M31" s="574"/>
      <c r="N31" s="573"/>
      <c r="O31" s="574"/>
      <c r="P31" s="464"/>
      <c r="Q31" s="465"/>
      <c r="R31" s="594"/>
      <c r="S31" s="595"/>
      <c r="T31" s="450"/>
      <c r="U31" s="451"/>
      <c r="W31" s="47"/>
      <c r="X31" s="47"/>
      <c r="Y31" s="47"/>
      <c r="Z31" s="47"/>
    </row>
    <row r="32" spans="1:26" s="46" customFormat="1" ht="24.75" customHeight="1">
      <c r="A32" s="45"/>
      <c r="B32" s="462"/>
      <c r="C32" s="463"/>
      <c r="D32" s="464"/>
      <c r="E32" s="465"/>
      <c r="F32" s="573"/>
      <c r="G32" s="574"/>
      <c r="H32" s="573"/>
      <c r="I32" s="574"/>
      <c r="J32" s="573"/>
      <c r="K32" s="574"/>
      <c r="L32" s="573"/>
      <c r="M32" s="574"/>
      <c r="N32" s="573"/>
      <c r="O32" s="574"/>
      <c r="P32" s="464"/>
      <c r="Q32" s="465"/>
      <c r="R32" s="594"/>
      <c r="S32" s="595"/>
      <c r="T32" s="450"/>
      <c r="U32" s="451"/>
      <c r="W32" s="47"/>
      <c r="X32" s="47"/>
      <c r="Y32" s="47"/>
      <c r="Z32" s="47"/>
    </row>
    <row r="33" spans="1:23" s="46" customFormat="1" ht="24.75" customHeight="1" thickBot="1">
      <c r="A33" s="45"/>
      <c r="B33" s="452"/>
      <c r="C33" s="453"/>
      <c r="D33" s="454"/>
      <c r="E33" s="455"/>
      <c r="F33" s="609"/>
      <c r="G33" s="610"/>
      <c r="H33" s="609"/>
      <c r="I33" s="610"/>
      <c r="J33" s="609"/>
      <c r="K33" s="610"/>
      <c r="L33" s="609"/>
      <c r="M33" s="610"/>
      <c r="N33" s="609"/>
      <c r="O33" s="610"/>
      <c r="P33" s="454"/>
      <c r="Q33" s="455"/>
      <c r="R33" s="609"/>
      <c r="S33" s="640"/>
      <c r="T33" s="634"/>
      <c r="U33" s="635"/>
    </row>
    <row r="34" spans="1:23" s="46" customFormat="1" ht="24.75" customHeight="1" thickTop="1" thickBot="1">
      <c r="A34" s="45"/>
      <c r="B34" s="371" t="s">
        <v>0</v>
      </c>
      <c r="C34" s="372"/>
      <c r="D34" s="630"/>
      <c r="E34" s="631"/>
      <c r="F34" s="632">
        <f>SUM(F28:G33)</f>
        <v>0</v>
      </c>
      <c r="G34" s="633"/>
      <c r="H34" s="632">
        <f>SUM(H28:I33)</f>
        <v>0</v>
      </c>
      <c r="I34" s="633"/>
      <c r="J34" s="632">
        <f>SUM(J28:K33)</f>
        <v>0</v>
      </c>
      <c r="K34" s="633"/>
      <c r="L34" s="632">
        <f>SUM(L28:M33)</f>
        <v>0</v>
      </c>
      <c r="M34" s="633"/>
      <c r="N34" s="632">
        <f>SUM(N28:O33)</f>
        <v>0</v>
      </c>
      <c r="O34" s="633"/>
      <c r="P34" s="406"/>
      <c r="Q34" s="407"/>
      <c r="R34" s="550">
        <f>SUM(R28:S33)</f>
        <v>0</v>
      </c>
      <c r="S34" s="639"/>
      <c r="T34" s="405"/>
      <c r="U34" s="405"/>
    </row>
    <row r="35" spans="1:23" s="46" customFormat="1" ht="24.75" customHeight="1" thickBot="1">
      <c r="A35" s="45"/>
      <c r="B35" s="130"/>
      <c r="C35" s="130"/>
      <c r="D35" s="128"/>
      <c r="E35" s="128"/>
      <c r="F35" s="128"/>
      <c r="G35" s="128"/>
      <c r="H35" s="128"/>
      <c r="I35" s="128"/>
      <c r="J35" s="128"/>
      <c r="K35" s="128"/>
      <c r="L35" s="129"/>
      <c r="M35" s="129"/>
      <c r="N35" s="129"/>
      <c r="O35" s="129"/>
      <c r="P35" s="129"/>
      <c r="Q35" s="129"/>
      <c r="R35" s="129"/>
      <c r="S35" s="129"/>
      <c r="T35" s="94"/>
      <c r="U35" s="94"/>
    </row>
    <row r="36" spans="1:23" ht="27" customHeight="1" thickBot="1">
      <c r="A36" s="22"/>
      <c r="B36" s="275" t="s">
        <v>13</v>
      </c>
      <c r="C36" s="108" t="s">
        <v>6</v>
      </c>
      <c r="D36" s="278" t="s">
        <v>123</v>
      </c>
      <c r="E36" s="327"/>
      <c r="F36" s="278" t="s">
        <v>114</v>
      </c>
      <c r="G36" s="279"/>
      <c r="H36" s="279"/>
      <c r="I36" s="280"/>
      <c r="J36" s="636" t="s">
        <v>102</v>
      </c>
      <c r="K36" s="636"/>
      <c r="L36" s="109"/>
      <c r="M36" s="104"/>
      <c r="N36" s="104"/>
      <c r="O36" s="104"/>
      <c r="P36" s="104"/>
      <c r="Q36" s="104"/>
      <c r="R36" s="104"/>
      <c r="S36" s="104"/>
    </row>
    <row r="37" spans="1:23" ht="24.75" customHeight="1" thickTop="1">
      <c r="A37" s="22"/>
      <c r="B37" s="276"/>
      <c r="C37" s="110" t="s">
        <v>2</v>
      </c>
      <c r="D37" s="408">
        <v>45568</v>
      </c>
      <c r="E37" s="409"/>
      <c r="F37" s="408" t="s">
        <v>42</v>
      </c>
      <c r="G37" s="409"/>
      <c r="H37" s="408" t="s">
        <v>42</v>
      </c>
      <c r="I37" s="588"/>
      <c r="J37" s="637"/>
      <c r="K37" s="637"/>
      <c r="L37" s="109"/>
      <c r="M37" s="377" t="s">
        <v>29</v>
      </c>
      <c r="N37" s="378"/>
      <c r="O37" s="378"/>
      <c r="P37" s="378"/>
      <c r="Q37" s="378"/>
      <c r="R37" s="378"/>
      <c r="S37" s="379"/>
      <c r="T37" s="49"/>
    </row>
    <row r="38" spans="1:23" ht="24.75" customHeight="1">
      <c r="A38" s="22"/>
      <c r="B38" s="276"/>
      <c r="C38" s="110" t="s">
        <v>14</v>
      </c>
      <c r="D38" s="206" t="s">
        <v>103</v>
      </c>
      <c r="E38" s="205"/>
      <c r="F38" s="441" t="s">
        <v>26</v>
      </c>
      <c r="G38" s="380"/>
      <c r="H38" s="441" t="s">
        <v>26</v>
      </c>
      <c r="I38" s="701"/>
      <c r="J38" s="637"/>
      <c r="K38" s="637"/>
      <c r="L38" s="109"/>
      <c r="M38" s="283" t="s">
        <v>116</v>
      </c>
      <c r="N38" s="284"/>
      <c r="O38" s="284"/>
      <c r="P38" s="284"/>
      <c r="Q38" s="284"/>
      <c r="R38" s="284"/>
      <c r="S38" s="285"/>
      <c r="T38" s="50"/>
    </row>
    <row r="39" spans="1:23" ht="24.75" customHeight="1" thickBot="1">
      <c r="A39" s="22"/>
      <c r="B39" s="277"/>
      <c r="C39" s="111" t="s">
        <v>4</v>
      </c>
      <c r="D39" s="489"/>
      <c r="E39" s="490"/>
      <c r="F39" s="298" t="s">
        <v>27</v>
      </c>
      <c r="G39" s="361"/>
      <c r="H39" s="298" t="s">
        <v>27</v>
      </c>
      <c r="I39" s="702"/>
      <c r="J39" s="638"/>
      <c r="K39" s="638"/>
      <c r="L39" s="109"/>
      <c r="M39" s="442" t="s">
        <v>31</v>
      </c>
      <c r="N39" s="443"/>
      <c r="O39" s="306" t="s">
        <v>87</v>
      </c>
      <c r="P39" s="307"/>
      <c r="Q39" s="308"/>
      <c r="R39" s="298" t="s">
        <v>21</v>
      </c>
      <c r="S39" s="299"/>
      <c r="T39" s="50"/>
    </row>
    <row r="40" spans="1:23" s="46" customFormat="1" ht="24.75" customHeight="1">
      <c r="A40" s="45"/>
      <c r="B40" s="444" t="str">
        <f t="shared" ref="B40:B45" si="0">IF(B28="","",B28)</f>
        <v/>
      </c>
      <c r="C40" s="445"/>
      <c r="D40" s="618"/>
      <c r="E40" s="619"/>
      <c r="F40" s="620"/>
      <c r="G40" s="621"/>
      <c r="H40" s="620"/>
      <c r="I40" s="622"/>
      <c r="J40" s="623">
        <f t="shared" ref="J40:J46" si="1">SUM(D28:S28)+SUM(D40:I40)</f>
        <v>0</v>
      </c>
      <c r="K40" s="623"/>
      <c r="L40" s="112"/>
      <c r="M40" s="381">
        <f>B28</f>
        <v>0</v>
      </c>
      <c r="N40" s="382"/>
      <c r="O40" s="309"/>
      <c r="P40" s="310"/>
      <c r="Q40" s="311"/>
      <c r="R40" s="620"/>
      <c r="S40" s="641"/>
      <c r="T40" s="46" t="s">
        <v>132</v>
      </c>
    </row>
    <row r="41" spans="1:23" s="46" customFormat="1" ht="24.75" customHeight="1">
      <c r="A41" s="45"/>
      <c r="B41" s="387" t="str">
        <f t="shared" si="0"/>
        <v/>
      </c>
      <c r="C41" s="388"/>
      <c r="D41" s="624"/>
      <c r="E41" s="625"/>
      <c r="F41" s="626"/>
      <c r="G41" s="627"/>
      <c r="H41" s="626"/>
      <c r="I41" s="628"/>
      <c r="J41" s="629">
        <f t="shared" si="1"/>
        <v>0</v>
      </c>
      <c r="K41" s="629"/>
      <c r="L41" s="112"/>
      <c r="M41" s="383">
        <f>B29</f>
        <v>0</v>
      </c>
      <c r="N41" s="384"/>
      <c r="O41" s="312"/>
      <c r="P41" s="313"/>
      <c r="Q41" s="314"/>
      <c r="R41" s="626"/>
      <c r="S41" s="642"/>
      <c r="T41" s="46" t="s">
        <v>141</v>
      </c>
    </row>
    <row r="42" spans="1:23" s="46" customFormat="1" ht="24.75" customHeight="1">
      <c r="A42" s="45"/>
      <c r="B42" s="387" t="str">
        <f t="shared" si="0"/>
        <v/>
      </c>
      <c r="C42" s="388"/>
      <c r="D42" s="624"/>
      <c r="E42" s="625"/>
      <c r="F42" s="626"/>
      <c r="G42" s="627"/>
      <c r="H42" s="626"/>
      <c r="I42" s="628"/>
      <c r="J42" s="629">
        <f t="shared" si="1"/>
        <v>0</v>
      </c>
      <c r="K42" s="629"/>
      <c r="L42" s="112"/>
      <c r="M42" s="383">
        <f t="shared" ref="M42:M45" si="2">B30</f>
        <v>0</v>
      </c>
      <c r="N42" s="384"/>
      <c r="O42" s="312"/>
      <c r="P42" s="313"/>
      <c r="Q42" s="314"/>
      <c r="R42" s="626"/>
      <c r="S42" s="642"/>
      <c r="T42" s="46" t="s">
        <v>140</v>
      </c>
    </row>
    <row r="43" spans="1:23" s="46" customFormat="1" ht="24.75" customHeight="1">
      <c r="A43" s="45"/>
      <c r="B43" s="387" t="str">
        <f t="shared" si="0"/>
        <v/>
      </c>
      <c r="C43" s="388"/>
      <c r="D43" s="624"/>
      <c r="E43" s="625"/>
      <c r="F43" s="626"/>
      <c r="G43" s="627"/>
      <c r="H43" s="626"/>
      <c r="I43" s="628"/>
      <c r="J43" s="629">
        <f t="shared" si="1"/>
        <v>0</v>
      </c>
      <c r="K43" s="629"/>
      <c r="L43" s="112"/>
      <c r="M43" s="383">
        <f t="shared" si="2"/>
        <v>0</v>
      </c>
      <c r="N43" s="384"/>
      <c r="O43" s="312"/>
      <c r="P43" s="313"/>
      <c r="Q43" s="314"/>
      <c r="R43" s="626"/>
      <c r="S43" s="642"/>
    </row>
    <row r="44" spans="1:23" s="46" customFormat="1" ht="24.75" customHeight="1">
      <c r="A44" s="45"/>
      <c r="B44" s="387" t="str">
        <f t="shared" si="0"/>
        <v/>
      </c>
      <c r="C44" s="388"/>
      <c r="D44" s="624"/>
      <c r="E44" s="625"/>
      <c r="F44" s="626"/>
      <c r="G44" s="627"/>
      <c r="H44" s="626"/>
      <c r="I44" s="628"/>
      <c r="J44" s="629">
        <f t="shared" si="1"/>
        <v>0</v>
      </c>
      <c r="K44" s="651"/>
      <c r="L44" s="112"/>
      <c r="M44" s="383">
        <f t="shared" si="2"/>
        <v>0</v>
      </c>
      <c r="N44" s="384"/>
      <c r="O44" s="312"/>
      <c r="P44" s="313"/>
      <c r="Q44" s="314"/>
      <c r="R44" s="626"/>
      <c r="S44" s="642"/>
    </row>
    <row r="45" spans="1:23" s="46" customFormat="1" ht="24.75" customHeight="1" thickBot="1">
      <c r="A45" s="45"/>
      <c r="B45" s="387" t="str">
        <f t="shared" si="0"/>
        <v/>
      </c>
      <c r="C45" s="388"/>
      <c r="D45" s="652"/>
      <c r="E45" s="653"/>
      <c r="F45" s="643"/>
      <c r="G45" s="654"/>
      <c r="H45" s="643"/>
      <c r="I45" s="655"/>
      <c r="J45" s="656">
        <f t="shared" si="1"/>
        <v>0</v>
      </c>
      <c r="K45" s="657"/>
      <c r="L45" s="112"/>
      <c r="M45" s="383">
        <f t="shared" si="2"/>
        <v>0</v>
      </c>
      <c r="N45" s="384"/>
      <c r="O45" s="315"/>
      <c r="P45" s="316"/>
      <c r="Q45" s="317"/>
      <c r="R45" s="643"/>
      <c r="S45" s="644"/>
    </row>
    <row r="46" spans="1:23" s="46" customFormat="1" ht="24.75" customHeight="1" thickTop="1" thickBot="1">
      <c r="A46" s="45"/>
      <c r="B46" s="286" t="s">
        <v>101</v>
      </c>
      <c r="C46" s="287"/>
      <c r="D46" s="630"/>
      <c r="E46" s="631"/>
      <c r="F46" s="645">
        <f>SUM(F40:G45)</f>
        <v>0</v>
      </c>
      <c r="G46" s="646"/>
      <c r="H46" s="645">
        <f>SUM(H40:I45)</f>
        <v>0</v>
      </c>
      <c r="I46" s="647"/>
      <c r="J46" s="648">
        <f t="shared" si="1"/>
        <v>0</v>
      </c>
      <c r="K46" s="648"/>
      <c r="L46" s="112"/>
      <c r="M46" s="649" t="s">
        <v>38</v>
      </c>
      <c r="N46" s="650"/>
      <c r="O46" s="293"/>
      <c r="P46" s="294"/>
      <c r="Q46" s="295"/>
      <c r="R46" s="661">
        <f>SUM(R40:S45)</f>
        <v>0</v>
      </c>
      <c r="S46" s="662"/>
      <c r="W46" s="95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658" t="s">
        <v>142</v>
      </c>
      <c r="C48" s="659"/>
      <c r="D48" s="413" t="s">
        <v>6</v>
      </c>
      <c r="E48" s="660"/>
      <c r="F48" s="659"/>
      <c r="G48" s="660" t="s">
        <v>2</v>
      </c>
      <c r="H48" s="659"/>
      <c r="I48" s="427" t="s">
        <v>20</v>
      </c>
      <c r="J48" s="428"/>
      <c r="K48" s="427" t="s">
        <v>32</v>
      </c>
      <c r="L48" s="429"/>
      <c r="M48" s="35">
        <v>2</v>
      </c>
      <c r="N48" s="35" t="s">
        <v>133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258" t="str">
        <f>IF(B28="","",B28)</f>
        <v/>
      </c>
      <c r="C49" s="663"/>
      <c r="D49" s="666" t="s">
        <v>67</v>
      </c>
      <c r="E49" s="616"/>
      <c r="F49" s="616"/>
      <c r="G49" s="667"/>
      <c r="H49" s="667"/>
      <c r="I49" s="346"/>
      <c r="J49" s="346"/>
      <c r="K49" s="591"/>
      <c r="L49" s="592"/>
      <c r="M49" s="22"/>
      <c r="N49" s="370" t="s">
        <v>17</v>
      </c>
      <c r="O49" s="321"/>
      <c r="P49" s="319" t="s">
        <v>5</v>
      </c>
      <c r="Q49" s="320"/>
      <c r="R49" s="413" t="s">
        <v>15</v>
      </c>
      <c r="S49" s="414"/>
    </row>
    <row r="50" spans="1:252" s="58" customFormat="1" ht="24.75" customHeight="1" thickBot="1">
      <c r="A50" s="53" t="s">
        <v>16</v>
      </c>
      <c r="B50" s="664" t="str">
        <f t="shared" ref="B50:B60" si="3">IF(B39="","",B39)</f>
        <v/>
      </c>
      <c r="C50" s="665"/>
      <c r="D50" s="668" t="s">
        <v>109</v>
      </c>
      <c r="E50" s="256"/>
      <c r="F50" s="256"/>
      <c r="G50" s="669"/>
      <c r="H50" s="669"/>
      <c r="I50" s="670"/>
      <c r="J50" s="670"/>
      <c r="K50" s="594"/>
      <c r="L50" s="595"/>
      <c r="M50" s="22"/>
      <c r="N50" s="435"/>
      <c r="O50" s="436"/>
      <c r="P50" s="344" t="s">
        <v>103</v>
      </c>
      <c r="Q50" s="345"/>
      <c r="R50" s="349"/>
      <c r="S50" s="350"/>
      <c r="IP50" s="58" t="e">
        <f>SUM(#REF!)</f>
        <v>#REF!</v>
      </c>
    </row>
    <row r="51" spans="1:252" s="58" customFormat="1" ht="24.75" customHeight="1">
      <c r="A51" s="53" t="s">
        <v>16</v>
      </c>
      <c r="B51" s="258" t="str">
        <f>IF(B29="","",B29)</f>
        <v/>
      </c>
      <c r="C51" s="663"/>
      <c r="D51" s="666" t="s">
        <v>67</v>
      </c>
      <c r="E51" s="616"/>
      <c r="F51" s="616"/>
      <c r="G51" s="667"/>
      <c r="H51" s="667"/>
      <c r="I51" s="346"/>
      <c r="J51" s="346"/>
      <c r="K51" s="591"/>
      <c r="L51" s="592"/>
      <c r="M51" s="22"/>
      <c r="N51" s="59"/>
      <c r="O51" s="22"/>
      <c r="P51" s="60"/>
      <c r="Q51" s="60"/>
      <c r="R51" s="102"/>
      <c r="S51" s="102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664" t="str">
        <f t="shared" si="3"/>
        <v/>
      </c>
      <c r="C52" s="665"/>
      <c r="D52" s="671" t="s">
        <v>109</v>
      </c>
      <c r="E52" s="672"/>
      <c r="F52" s="672"/>
      <c r="G52" s="673"/>
      <c r="H52" s="673"/>
      <c r="I52" s="674"/>
      <c r="J52" s="674"/>
      <c r="K52" s="675"/>
      <c r="L52" s="676"/>
      <c r="M52" s="35">
        <v>3</v>
      </c>
      <c r="N52" s="35" t="s">
        <v>136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258" t="str">
        <f>IF(B30="","",B30)</f>
        <v/>
      </c>
      <c r="C53" s="663"/>
      <c r="D53" s="666" t="s">
        <v>67</v>
      </c>
      <c r="E53" s="616"/>
      <c r="F53" s="616"/>
      <c r="G53" s="667"/>
      <c r="H53" s="667"/>
      <c r="I53" s="346"/>
      <c r="J53" s="346"/>
      <c r="K53" s="591"/>
      <c r="L53" s="592"/>
      <c r="M53" s="35"/>
      <c r="N53" s="370" t="s">
        <v>17</v>
      </c>
      <c r="O53" s="321"/>
      <c r="P53" s="319" t="s">
        <v>5</v>
      </c>
      <c r="Q53" s="320"/>
      <c r="R53" s="430" t="s">
        <v>15</v>
      </c>
      <c r="S53" s="431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664" t="str">
        <f t="shared" si="3"/>
        <v/>
      </c>
      <c r="C54" s="665"/>
      <c r="D54" s="668" t="s">
        <v>109</v>
      </c>
      <c r="E54" s="256"/>
      <c r="F54" s="256"/>
      <c r="G54" s="669"/>
      <c r="H54" s="669"/>
      <c r="I54" s="670"/>
      <c r="J54" s="670"/>
      <c r="K54" s="594"/>
      <c r="L54" s="595"/>
      <c r="M54" s="35"/>
      <c r="N54" s="342"/>
      <c r="O54" s="343"/>
      <c r="P54" s="437" t="s">
        <v>3</v>
      </c>
      <c r="Q54" s="438"/>
      <c r="R54" s="300"/>
      <c r="S54" s="677"/>
      <c r="IR54" s="58" t="e">
        <f>SUM(#REF!)</f>
        <v>#REF!</v>
      </c>
    </row>
    <row r="55" spans="1:252" s="58" customFormat="1" ht="24.75" customHeight="1" thickBot="1">
      <c r="A55" s="22"/>
      <c r="B55" s="258" t="str">
        <f>IF(B31="","",B31)</f>
        <v/>
      </c>
      <c r="C55" s="663"/>
      <c r="D55" s="666" t="s">
        <v>67</v>
      </c>
      <c r="E55" s="616"/>
      <c r="F55" s="616"/>
      <c r="G55" s="667"/>
      <c r="H55" s="667"/>
      <c r="I55" s="346"/>
      <c r="J55" s="346"/>
      <c r="K55" s="591"/>
      <c r="L55" s="592"/>
      <c r="M55" s="22"/>
      <c r="N55" s="262"/>
      <c r="O55" s="263"/>
      <c r="P55" s="264"/>
      <c r="Q55" s="265"/>
      <c r="R55" s="266"/>
      <c r="S55" s="267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664" t="str">
        <f t="shared" si="3"/>
        <v/>
      </c>
      <c r="C56" s="665"/>
      <c r="D56" s="678" t="s">
        <v>109</v>
      </c>
      <c r="E56" s="612"/>
      <c r="F56" s="612"/>
      <c r="G56" s="679"/>
      <c r="H56" s="680"/>
      <c r="I56" s="681"/>
      <c r="J56" s="682"/>
      <c r="K56" s="683"/>
      <c r="L56" s="684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258" t="str">
        <f>IF(B32="","",B32)</f>
        <v/>
      </c>
      <c r="C57" s="663"/>
      <c r="D57" s="685" t="s">
        <v>67</v>
      </c>
      <c r="E57" s="686"/>
      <c r="F57" s="686"/>
      <c r="G57" s="687"/>
      <c r="H57" s="687"/>
      <c r="I57" s="688"/>
      <c r="J57" s="688"/>
      <c r="K57" s="689"/>
      <c r="L57" s="690"/>
      <c r="M57" s="35">
        <v>4</v>
      </c>
      <c r="N57" s="35" t="s">
        <v>110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664" t="str">
        <f t="shared" si="3"/>
        <v/>
      </c>
      <c r="C58" s="665"/>
      <c r="D58" s="671" t="s">
        <v>109</v>
      </c>
      <c r="E58" s="672"/>
      <c r="F58" s="672"/>
      <c r="G58" s="691"/>
      <c r="H58" s="692"/>
      <c r="I58" s="693"/>
      <c r="J58" s="694"/>
      <c r="K58" s="695"/>
      <c r="L58" s="696"/>
      <c r="M58" s="22"/>
      <c r="N58" s="370" t="s">
        <v>17</v>
      </c>
      <c r="O58" s="321"/>
      <c r="P58" s="319" t="s">
        <v>5</v>
      </c>
      <c r="Q58" s="320"/>
      <c r="R58" s="430" t="s">
        <v>15</v>
      </c>
      <c r="S58" s="431"/>
      <c r="IR58" s="58" t="e">
        <f>SUM(#REF!)</f>
        <v>#REF!</v>
      </c>
    </row>
    <row r="59" spans="1:252" s="58" customFormat="1" ht="24.75" customHeight="1">
      <c r="A59" s="53" t="s">
        <v>16</v>
      </c>
      <c r="B59" s="258" t="str">
        <f>IF(B33="","",B33)</f>
        <v/>
      </c>
      <c r="C59" s="663"/>
      <c r="D59" s="666" t="s">
        <v>67</v>
      </c>
      <c r="E59" s="616"/>
      <c r="F59" s="616"/>
      <c r="G59" s="667"/>
      <c r="H59" s="667"/>
      <c r="I59" s="346"/>
      <c r="J59" s="346"/>
      <c r="K59" s="591"/>
      <c r="L59" s="592"/>
      <c r="M59" s="35"/>
      <c r="N59" s="342"/>
      <c r="O59" s="343"/>
      <c r="P59" s="344" t="s">
        <v>103</v>
      </c>
      <c r="Q59" s="345"/>
      <c r="R59" s="439"/>
      <c r="S59" s="440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664" t="str">
        <f t="shared" si="3"/>
        <v/>
      </c>
      <c r="C60" s="665"/>
      <c r="D60" s="703" t="s">
        <v>109</v>
      </c>
      <c r="E60" s="704"/>
      <c r="F60" s="704"/>
      <c r="G60" s="705"/>
      <c r="H60" s="706"/>
      <c r="I60" s="707"/>
      <c r="J60" s="708"/>
      <c r="K60" s="709"/>
      <c r="L60" s="710"/>
      <c r="M60" s="35"/>
      <c r="N60" s="262"/>
      <c r="O60" s="263"/>
      <c r="P60" s="264"/>
      <c r="Q60" s="265"/>
      <c r="R60" s="423"/>
      <c r="S60" s="424"/>
      <c r="IR60" s="58" t="e">
        <f>SUM(#REF!)</f>
        <v>#REF!</v>
      </c>
    </row>
    <row r="61" spans="1:252" s="58" customFormat="1" ht="24.75" customHeight="1" thickTop="1" thickBot="1">
      <c r="A61" s="22"/>
      <c r="B61" s="235" t="s">
        <v>102</v>
      </c>
      <c r="C61" s="236"/>
      <c r="D61" s="236"/>
      <c r="E61" s="236"/>
      <c r="F61" s="236"/>
      <c r="G61" s="236"/>
      <c r="H61" s="236"/>
      <c r="I61" s="236"/>
      <c r="J61" s="237"/>
      <c r="K61" s="648">
        <f>SUM(K49:L60)</f>
        <v>0</v>
      </c>
      <c r="L61" s="647"/>
      <c r="M61" s="22"/>
      <c r="N61" s="39"/>
      <c r="O61" s="39"/>
      <c r="P61" s="52"/>
      <c r="Q61" s="52"/>
      <c r="R61" s="103"/>
      <c r="S61" s="103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242" t="s">
        <v>112</v>
      </c>
      <c r="O62" s="243"/>
      <c r="P62" s="243"/>
      <c r="Q62" s="244"/>
      <c r="R62" s="697">
        <f>SUM(J46,K61,R50,R54:S55,R59:S60)</f>
        <v>0</v>
      </c>
      <c r="S62" s="698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95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245"/>
      <c r="O63" s="246"/>
      <c r="P63" s="246"/>
      <c r="Q63" s="247"/>
      <c r="R63" s="699"/>
      <c r="S63" s="700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561"/>
      <c r="W64" s="561"/>
      <c r="X64" s="563"/>
      <c r="Y64" s="563"/>
      <c r="Z64" s="563"/>
      <c r="AA64" s="562"/>
      <c r="AB64" s="562"/>
      <c r="AC64" s="560"/>
      <c r="AD64" s="560"/>
      <c r="AE64" s="559"/>
      <c r="AF64" s="559"/>
      <c r="AG64" s="77"/>
    </row>
    <row r="65" spans="1:33" s="5" customFormat="1" ht="29.25" thickBot="1">
      <c r="B65" s="61" t="str">
        <f>+B1</f>
        <v>令和６年度初任者研修（２年次・３年次を含む。）旅費執行状況調査表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3" t="s">
        <v>147</v>
      </c>
      <c r="M65" s="114" t="str">
        <f>IF(P1="","",P1)</f>
        <v/>
      </c>
      <c r="N65" s="37" t="s">
        <v>148</v>
      </c>
      <c r="O65" s="61" t="s">
        <v>115</v>
      </c>
      <c r="P65" s="61"/>
      <c r="Q65" s="61"/>
      <c r="R65" s="116"/>
      <c r="S65" s="92" t="s">
        <v>149</v>
      </c>
      <c r="U65" s="7"/>
      <c r="V65" s="561"/>
      <c r="W65" s="561"/>
      <c r="X65" s="563"/>
      <c r="Y65" s="563"/>
      <c r="Z65" s="563"/>
      <c r="AA65" s="562"/>
      <c r="AB65" s="562"/>
      <c r="AC65" s="560"/>
      <c r="AD65" s="560"/>
      <c r="AE65" s="559"/>
      <c r="AF65" s="559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96"/>
      <c r="V66" s="561"/>
      <c r="W66" s="561"/>
      <c r="X66" s="563"/>
      <c r="Y66" s="563"/>
      <c r="Z66" s="563"/>
      <c r="AA66" s="562"/>
      <c r="AB66" s="562"/>
      <c r="AC66" s="560"/>
      <c r="AD66" s="560"/>
      <c r="AE66" s="559"/>
      <c r="AF66" s="559"/>
      <c r="AG66" s="96"/>
    </row>
    <row r="67" spans="1:33" ht="24" customHeight="1" thickBot="1">
      <c r="A67" s="14"/>
      <c r="B67" s="14"/>
      <c r="C67" s="106"/>
      <c r="D67" s="106"/>
      <c r="E67" s="106"/>
      <c r="F67" s="106"/>
      <c r="G67" s="106"/>
      <c r="H67" s="106"/>
      <c r="I67" s="252" t="s">
        <v>43</v>
      </c>
      <c r="J67" s="252"/>
      <c r="K67" s="253" t="str">
        <f>IF(J4="","",J4)</f>
        <v/>
      </c>
      <c r="L67" s="254"/>
      <c r="M67" s="255"/>
      <c r="N67" s="256" t="s">
        <v>150</v>
      </c>
      <c r="O67" s="256"/>
      <c r="P67" s="540" t="str">
        <f>IF(P4="","",P4)</f>
        <v/>
      </c>
      <c r="Q67" s="540"/>
      <c r="R67" s="540"/>
      <c r="S67" s="540"/>
      <c r="T67" s="67"/>
      <c r="U67" s="96"/>
      <c r="V67" s="561"/>
      <c r="W67" s="561"/>
      <c r="X67" s="563"/>
      <c r="Y67" s="563"/>
      <c r="Z67" s="563"/>
      <c r="AA67" s="562"/>
      <c r="AB67" s="562"/>
      <c r="AC67" s="560"/>
      <c r="AD67" s="560"/>
      <c r="AE67" s="559"/>
      <c r="AF67" s="559"/>
      <c r="AG67" s="96"/>
    </row>
    <row r="68" spans="1:33" ht="29.25" thickBot="1">
      <c r="A68" s="220" t="s">
        <v>1</v>
      </c>
      <c r="B68" s="221"/>
      <c r="C68" s="222"/>
      <c r="D68" s="34" t="s">
        <v>84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96"/>
      <c r="V68" s="561"/>
      <c r="W68" s="561"/>
      <c r="X68" s="563"/>
      <c r="Y68" s="563"/>
      <c r="Z68" s="563"/>
      <c r="AA68" s="562"/>
      <c r="AB68" s="562"/>
      <c r="AC68" s="560"/>
      <c r="AD68" s="560"/>
      <c r="AE68" s="559"/>
      <c r="AF68" s="559"/>
      <c r="AG68" s="96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96"/>
      <c r="V69" s="561"/>
      <c r="W69" s="561"/>
      <c r="X69" s="563"/>
      <c r="Y69" s="563"/>
      <c r="Z69" s="563"/>
      <c r="AA69" s="562"/>
      <c r="AB69" s="562"/>
      <c r="AC69" s="560"/>
      <c r="AD69" s="560"/>
      <c r="AE69" s="559"/>
      <c r="AF69" s="559"/>
      <c r="AG69" s="96"/>
    </row>
    <row r="70" spans="1:33" ht="21.95" customHeight="1">
      <c r="A70" s="70"/>
      <c r="B70" s="565" t="s">
        <v>13</v>
      </c>
      <c r="C70" s="352" t="s">
        <v>6</v>
      </c>
      <c r="D70" s="353"/>
      <c r="E70" s="278" t="s">
        <v>23</v>
      </c>
      <c r="F70" s="279"/>
      <c r="G70" s="279"/>
      <c r="H70" s="279"/>
      <c r="I70" s="279"/>
      <c r="J70" s="327"/>
      <c r="K70" s="278" t="s">
        <v>109</v>
      </c>
      <c r="L70" s="279"/>
      <c r="M70" s="279"/>
      <c r="N70" s="279"/>
      <c r="O70" s="279"/>
      <c r="P70" s="327"/>
      <c r="Q70" s="200" t="s">
        <v>0</v>
      </c>
      <c r="R70" s="201"/>
      <c r="S70" s="41"/>
      <c r="U70" s="96"/>
      <c r="V70" s="561"/>
      <c r="W70" s="561"/>
      <c r="X70" s="563"/>
      <c r="Y70" s="563"/>
      <c r="Z70" s="563"/>
      <c r="AA70" s="562"/>
      <c r="AB70" s="562"/>
      <c r="AC70" s="560"/>
      <c r="AD70" s="560"/>
      <c r="AE70" s="559"/>
      <c r="AF70" s="559"/>
      <c r="AG70" s="96"/>
    </row>
    <row r="71" spans="1:33" ht="21.95" customHeight="1">
      <c r="A71" s="70"/>
      <c r="B71" s="566"/>
      <c r="C71" s="204" t="s">
        <v>14</v>
      </c>
      <c r="D71" s="205"/>
      <c r="E71" s="206" t="s">
        <v>3</v>
      </c>
      <c r="F71" s="207"/>
      <c r="G71" s="207"/>
      <c r="H71" s="207"/>
      <c r="I71" s="207"/>
      <c r="J71" s="205"/>
      <c r="K71" s="206" t="s">
        <v>26</v>
      </c>
      <c r="L71" s="207"/>
      <c r="M71" s="207"/>
      <c r="N71" s="207"/>
      <c r="O71" s="207"/>
      <c r="P71" s="205"/>
      <c r="Q71" s="202"/>
      <c r="R71" s="203"/>
      <c r="S71" s="41"/>
      <c r="U71" s="96"/>
      <c r="V71" s="578"/>
      <c r="W71" s="578"/>
      <c r="X71" s="578"/>
      <c r="Y71" s="578"/>
      <c r="Z71" s="578"/>
      <c r="AA71" s="578"/>
      <c r="AB71" s="578"/>
      <c r="AC71" s="578"/>
      <c r="AD71" s="578"/>
      <c r="AE71" s="564"/>
      <c r="AF71" s="564"/>
      <c r="AG71" s="96"/>
    </row>
    <row r="72" spans="1:33" ht="21.95" customHeight="1" thickBot="1">
      <c r="A72" s="70"/>
      <c r="B72" s="567"/>
      <c r="C72" s="117" t="s">
        <v>2</v>
      </c>
      <c r="D72" s="118" t="s">
        <v>4</v>
      </c>
      <c r="E72" s="208" t="s">
        <v>113</v>
      </c>
      <c r="F72" s="209"/>
      <c r="G72" s="210"/>
      <c r="H72" s="211" t="s">
        <v>73</v>
      </c>
      <c r="I72" s="212"/>
      <c r="J72" s="213"/>
      <c r="K72" s="208" t="s">
        <v>83</v>
      </c>
      <c r="L72" s="209"/>
      <c r="M72" s="210"/>
      <c r="N72" s="211" t="s">
        <v>27</v>
      </c>
      <c r="O72" s="212"/>
      <c r="P72" s="213"/>
      <c r="Q72" s="202"/>
      <c r="R72" s="203"/>
      <c r="S72" s="41"/>
    </row>
    <row r="73" spans="1:33" ht="23.85" customHeight="1" thickBot="1">
      <c r="A73" s="70"/>
      <c r="B73" s="186"/>
      <c r="C73" s="187"/>
      <c r="D73" s="188"/>
      <c r="E73" s="568"/>
      <c r="F73" s="569"/>
      <c r="G73" s="569"/>
      <c r="H73" s="569"/>
      <c r="I73" s="569"/>
      <c r="J73" s="570"/>
      <c r="K73" s="568"/>
      <c r="L73" s="569"/>
      <c r="M73" s="569"/>
      <c r="N73" s="569"/>
      <c r="O73" s="569"/>
      <c r="P73" s="570"/>
      <c r="Q73" s="597">
        <f>SUM(E73:P73)</f>
        <v>0</v>
      </c>
      <c r="R73" s="598"/>
      <c r="S73" s="41"/>
    </row>
    <row r="74" spans="1:33" ht="9.9499999999999993" customHeight="1" thickBot="1">
      <c r="A74" s="70"/>
      <c r="B74" s="119"/>
      <c r="C74" s="119"/>
      <c r="D74" s="119"/>
      <c r="E74" s="120"/>
      <c r="F74" s="120"/>
      <c r="G74" s="120"/>
      <c r="H74" s="120"/>
      <c r="I74" s="120"/>
      <c r="J74" s="120"/>
      <c r="K74" s="120"/>
      <c r="L74" s="120"/>
      <c r="M74" s="120"/>
      <c r="N74" s="596"/>
      <c r="O74" s="596"/>
      <c r="P74" s="596"/>
      <c r="Q74" s="219"/>
      <c r="R74" s="219"/>
      <c r="S74" s="41"/>
    </row>
    <row r="75" spans="1:33" ht="21.95" customHeight="1">
      <c r="A75" s="70"/>
      <c r="B75" s="565" t="s">
        <v>13</v>
      </c>
      <c r="C75" s="352" t="s">
        <v>6</v>
      </c>
      <c r="D75" s="353"/>
      <c r="E75" s="278" t="s">
        <v>23</v>
      </c>
      <c r="F75" s="279"/>
      <c r="G75" s="279"/>
      <c r="H75" s="279"/>
      <c r="I75" s="279"/>
      <c r="J75" s="327"/>
      <c r="K75" s="278" t="s">
        <v>109</v>
      </c>
      <c r="L75" s="279"/>
      <c r="M75" s="279"/>
      <c r="N75" s="279"/>
      <c r="O75" s="279"/>
      <c r="P75" s="327"/>
      <c r="Q75" s="200" t="s">
        <v>0</v>
      </c>
      <c r="R75" s="201"/>
      <c r="S75" s="41"/>
    </row>
    <row r="76" spans="1:33" ht="21.95" customHeight="1">
      <c r="A76" s="70"/>
      <c r="B76" s="566"/>
      <c r="C76" s="204" t="s">
        <v>14</v>
      </c>
      <c r="D76" s="205"/>
      <c r="E76" s="206" t="s">
        <v>3</v>
      </c>
      <c r="F76" s="207"/>
      <c r="G76" s="207"/>
      <c r="H76" s="207"/>
      <c r="I76" s="207"/>
      <c r="J76" s="205"/>
      <c r="K76" s="206" t="s">
        <v>26</v>
      </c>
      <c r="L76" s="207"/>
      <c r="M76" s="207"/>
      <c r="N76" s="207"/>
      <c r="O76" s="207"/>
      <c r="P76" s="205"/>
      <c r="Q76" s="202"/>
      <c r="R76" s="203"/>
      <c r="S76" s="41"/>
    </row>
    <row r="77" spans="1:33" ht="21.95" customHeight="1" thickBot="1">
      <c r="A77" s="70"/>
      <c r="B77" s="567"/>
      <c r="C77" s="117" t="s">
        <v>2</v>
      </c>
      <c r="D77" s="118" t="s">
        <v>4</v>
      </c>
      <c r="E77" s="208" t="s">
        <v>113</v>
      </c>
      <c r="F77" s="209"/>
      <c r="G77" s="210"/>
      <c r="H77" s="211" t="s">
        <v>73</v>
      </c>
      <c r="I77" s="212"/>
      <c r="J77" s="213"/>
      <c r="K77" s="208" t="s">
        <v>83</v>
      </c>
      <c r="L77" s="209"/>
      <c r="M77" s="210"/>
      <c r="N77" s="211" t="s">
        <v>27</v>
      </c>
      <c r="O77" s="212"/>
      <c r="P77" s="213"/>
      <c r="Q77" s="202"/>
      <c r="R77" s="203"/>
      <c r="S77" s="41"/>
    </row>
    <row r="78" spans="1:33" ht="23.85" customHeight="1" thickBot="1">
      <c r="A78" s="70"/>
      <c r="B78" s="186"/>
      <c r="C78" s="187"/>
      <c r="D78" s="188"/>
      <c r="E78" s="568"/>
      <c r="F78" s="569"/>
      <c r="G78" s="569"/>
      <c r="H78" s="569"/>
      <c r="I78" s="569"/>
      <c r="J78" s="570"/>
      <c r="K78" s="568"/>
      <c r="L78" s="569"/>
      <c r="M78" s="569"/>
      <c r="N78" s="569"/>
      <c r="O78" s="569"/>
      <c r="P78" s="570"/>
      <c r="Q78" s="597">
        <f>SUM(E78:P78)</f>
        <v>0</v>
      </c>
      <c r="R78" s="598"/>
      <c r="S78" s="41"/>
    </row>
    <row r="79" spans="1:33" ht="9.9499999999999993" customHeight="1" thickBot="1">
      <c r="A79" s="70"/>
      <c r="B79" s="119"/>
      <c r="C79" s="119"/>
      <c r="D79" s="119"/>
      <c r="E79" s="120"/>
      <c r="F79" s="120"/>
      <c r="G79" s="120"/>
      <c r="H79" s="120"/>
      <c r="I79" s="120"/>
      <c r="J79" s="120"/>
      <c r="K79" s="120"/>
      <c r="L79" s="120"/>
      <c r="M79" s="120"/>
      <c r="N79" s="596"/>
      <c r="O79" s="596"/>
      <c r="P79" s="596"/>
      <c r="Q79" s="196"/>
      <c r="R79" s="196"/>
      <c r="S79" s="41"/>
    </row>
    <row r="80" spans="1:33" ht="21.95" customHeight="1">
      <c r="A80" s="70"/>
      <c r="B80" s="565" t="s">
        <v>13</v>
      </c>
      <c r="C80" s="352" t="s">
        <v>6</v>
      </c>
      <c r="D80" s="353"/>
      <c r="E80" s="278" t="s">
        <v>23</v>
      </c>
      <c r="F80" s="279"/>
      <c r="G80" s="279"/>
      <c r="H80" s="279"/>
      <c r="I80" s="279"/>
      <c r="J80" s="327"/>
      <c r="K80" s="278" t="s">
        <v>109</v>
      </c>
      <c r="L80" s="279"/>
      <c r="M80" s="279"/>
      <c r="N80" s="279"/>
      <c r="O80" s="279"/>
      <c r="P80" s="327"/>
      <c r="Q80" s="200" t="s">
        <v>0</v>
      </c>
      <c r="R80" s="201"/>
      <c r="S80" s="41"/>
    </row>
    <row r="81" spans="1:19" ht="21.95" customHeight="1">
      <c r="A81" s="70"/>
      <c r="B81" s="566"/>
      <c r="C81" s="204" t="s">
        <v>14</v>
      </c>
      <c r="D81" s="205"/>
      <c r="E81" s="206" t="s">
        <v>3</v>
      </c>
      <c r="F81" s="207"/>
      <c r="G81" s="207"/>
      <c r="H81" s="207"/>
      <c r="I81" s="207"/>
      <c r="J81" s="205"/>
      <c r="K81" s="206" t="s">
        <v>26</v>
      </c>
      <c r="L81" s="207"/>
      <c r="M81" s="207"/>
      <c r="N81" s="207"/>
      <c r="O81" s="207"/>
      <c r="P81" s="205"/>
      <c r="Q81" s="202"/>
      <c r="R81" s="203"/>
      <c r="S81" s="41"/>
    </row>
    <row r="82" spans="1:19" ht="21.95" customHeight="1" thickBot="1">
      <c r="A82" s="70"/>
      <c r="B82" s="567"/>
      <c r="C82" s="117" t="s">
        <v>2</v>
      </c>
      <c r="D82" s="118" t="s">
        <v>4</v>
      </c>
      <c r="E82" s="208" t="s">
        <v>113</v>
      </c>
      <c r="F82" s="209"/>
      <c r="G82" s="210"/>
      <c r="H82" s="211" t="s">
        <v>73</v>
      </c>
      <c r="I82" s="212"/>
      <c r="J82" s="213"/>
      <c r="K82" s="208" t="s">
        <v>83</v>
      </c>
      <c r="L82" s="209"/>
      <c r="M82" s="210"/>
      <c r="N82" s="211" t="s">
        <v>27</v>
      </c>
      <c r="O82" s="212"/>
      <c r="P82" s="213"/>
      <c r="Q82" s="202"/>
      <c r="R82" s="203"/>
      <c r="S82" s="41"/>
    </row>
    <row r="83" spans="1:19" ht="23.85" customHeight="1" thickBot="1">
      <c r="A83" s="70"/>
      <c r="B83" s="186"/>
      <c r="C83" s="187"/>
      <c r="D83" s="188"/>
      <c r="E83" s="568"/>
      <c r="F83" s="569"/>
      <c r="G83" s="569"/>
      <c r="H83" s="569"/>
      <c r="I83" s="569"/>
      <c r="J83" s="570"/>
      <c r="K83" s="568"/>
      <c r="L83" s="569"/>
      <c r="M83" s="569"/>
      <c r="N83" s="569"/>
      <c r="O83" s="569"/>
      <c r="P83" s="570"/>
      <c r="Q83" s="597">
        <f>SUM(E83:P83)</f>
        <v>0</v>
      </c>
      <c r="R83" s="598"/>
      <c r="S83" s="41"/>
    </row>
    <row r="84" spans="1:19" ht="9.9499999999999993" customHeight="1" thickBot="1">
      <c r="A84" s="70"/>
      <c r="B84" s="119"/>
      <c r="C84" s="119"/>
      <c r="D84" s="119"/>
      <c r="E84" s="120"/>
      <c r="F84" s="120"/>
      <c r="G84" s="120"/>
      <c r="H84" s="120"/>
      <c r="I84" s="120"/>
      <c r="J84" s="120"/>
      <c r="K84" s="120"/>
      <c r="L84" s="120"/>
      <c r="M84" s="120"/>
      <c r="N84" s="596"/>
      <c r="O84" s="596"/>
      <c r="P84" s="596"/>
      <c r="Q84" s="196"/>
      <c r="R84" s="196"/>
      <c r="S84" s="41"/>
    </row>
    <row r="85" spans="1:19" ht="21.95" customHeight="1">
      <c r="A85" s="70"/>
      <c r="B85" s="565" t="s">
        <v>13</v>
      </c>
      <c r="C85" s="352" t="s">
        <v>6</v>
      </c>
      <c r="D85" s="353"/>
      <c r="E85" s="278" t="s">
        <v>23</v>
      </c>
      <c r="F85" s="279"/>
      <c r="G85" s="279"/>
      <c r="H85" s="279"/>
      <c r="I85" s="279"/>
      <c r="J85" s="327"/>
      <c r="K85" s="278" t="s">
        <v>109</v>
      </c>
      <c r="L85" s="279"/>
      <c r="M85" s="279"/>
      <c r="N85" s="279"/>
      <c r="O85" s="279"/>
      <c r="P85" s="327"/>
      <c r="Q85" s="200" t="s">
        <v>0</v>
      </c>
      <c r="R85" s="201"/>
      <c r="S85" s="41"/>
    </row>
    <row r="86" spans="1:19" ht="21.95" customHeight="1">
      <c r="A86" s="70"/>
      <c r="B86" s="566"/>
      <c r="C86" s="204" t="s">
        <v>14</v>
      </c>
      <c r="D86" s="205"/>
      <c r="E86" s="206" t="s">
        <v>3</v>
      </c>
      <c r="F86" s="207"/>
      <c r="G86" s="207"/>
      <c r="H86" s="207"/>
      <c r="I86" s="207"/>
      <c r="J86" s="205"/>
      <c r="K86" s="206" t="s">
        <v>26</v>
      </c>
      <c r="L86" s="207"/>
      <c r="M86" s="207"/>
      <c r="N86" s="207"/>
      <c r="O86" s="207"/>
      <c r="P86" s="205"/>
      <c r="Q86" s="202"/>
      <c r="R86" s="203"/>
      <c r="S86" s="41"/>
    </row>
    <row r="87" spans="1:19" ht="21.95" customHeight="1" thickBot="1">
      <c r="A87" s="70"/>
      <c r="B87" s="567"/>
      <c r="C87" s="117" t="s">
        <v>2</v>
      </c>
      <c r="D87" s="118" t="s">
        <v>4</v>
      </c>
      <c r="E87" s="208" t="s">
        <v>113</v>
      </c>
      <c r="F87" s="209"/>
      <c r="G87" s="210"/>
      <c r="H87" s="211" t="s">
        <v>73</v>
      </c>
      <c r="I87" s="212"/>
      <c r="J87" s="213"/>
      <c r="K87" s="208" t="s">
        <v>83</v>
      </c>
      <c r="L87" s="209"/>
      <c r="M87" s="210"/>
      <c r="N87" s="211" t="s">
        <v>27</v>
      </c>
      <c r="O87" s="212"/>
      <c r="P87" s="213"/>
      <c r="Q87" s="202"/>
      <c r="R87" s="203"/>
      <c r="S87" s="41"/>
    </row>
    <row r="88" spans="1:19" ht="23.85" customHeight="1" thickBot="1">
      <c r="A88" s="70"/>
      <c r="B88" s="186"/>
      <c r="C88" s="187"/>
      <c r="D88" s="188"/>
      <c r="E88" s="568"/>
      <c r="F88" s="569"/>
      <c r="G88" s="569"/>
      <c r="H88" s="569"/>
      <c r="I88" s="569"/>
      <c r="J88" s="570"/>
      <c r="K88" s="568"/>
      <c r="L88" s="569"/>
      <c r="M88" s="569"/>
      <c r="N88" s="569"/>
      <c r="O88" s="569"/>
      <c r="P88" s="570"/>
      <c r="Q88" s="597">
        <f>SUM(E88:P88)</f>
        <v>0</v>
      </c>
      <c r="R88" s="598"/>
      <c r="S88" s="41"/>
    </row>
    <row r="89" spans="1:19" ht="9.9499999999999993" customHeight="1" thickBot="1">
      <c r="A89" s="70"/>
      <c r="B89" s="119"/>
      <c r="C89" s="119"/>
      <c r="D89" s="119"/>
      <c r="E89" s="120"/>
      <c r="F89" s="120"/>
      <c r="G89" s="120"/>
      <c r="H89" s="120"/>
      <c r="I89" s="120"/>
      <c r="J89" s="120"/>
      <c r="K89" s="120"/>
      <c r="L89" s="120"/>
      <c r="M89" s="120"/>
      <c r="N89" s="596"/>
      <c r="O89" s="596"/>
      <c r="P89" s="596"/>
      <c r="Q89" s="196"/>
      <c r="R89" s="196"/>
      <c r="S89" s="41"/>
    </row>
    <row r="90" spans="1:19" ht="21.95" customHeight="1">
      <c r="A90" s="70"/>
      <c r="B90" s="565" t="s">
        <v>13</v>
      </c>
      <c r="C90" s="352" t="s">
        <v>6</v>
      </c>
      <c r="D90" s="353"/>
      <c r="E90" s="278" t="s">
        <v>23</v>
      </c>
      <c r="F90" s="279"/>
      <c r="G90" s="279"/>
      <c r="H90" s="279"/>
      <c r="I90" s="279"/>
      <c r="J90" s="327"/>
      <c r="K90" s="278" t="s">
        <v>109</v>
      </c>
      <c r="L90" s="279"/>
      <c r="M90" s="279"/>
      <c r="N90" s="279"/>
      <c r="O90" s="279"/>
      <c r="P90" s="327"/>
      <c r="Q90" s="200" t="s">
        <v>0</v>
      </c>
      <c r="R90" s="201"/>
      <c r="S90" s="41"/>
    </row>
    <row r="91" spans="1:19" ht="21.95" customHeight="1">
      <c r="A91" s="70"/>
      <c r="B91" s="566"/>
      <c r="C91" s="204" t="s">
        <v>14</v>
      </c>
      <c r="D91" s="205"/>
      <c r="E91" s="206" t="s">
        <v>3</v>
      </c>
      <c r="F91" s="207"/>
      <c r="G91" s="207"/>
      <c r="H91" s="207"/>
      <c r="I91" s="207"/>
      <c r="J91" s="205"/>
      <c r="K91" s="206" t="s">
        <v>26</v>
      </c>
      <c r="L91" s="207"/>
      <c r="M91" s="207"/>
      <c r="N91" s="207"/>
      <c r="O91" s="207"/>
      <c r="P91" s="205"/>
      <c r="Q91" s="202"/>
      <c r="R91" s="203"/>
      <c r="S91" s="41"/>
    </row>
    <row r="92" spans="1:19" ht="21.95" customHeight="1" thickBot="1">
      <c r="A92" s="70"/>
      <c r="B92" s="567"/>
      <c r="C92" s="117" t="s">
        <v>2</v>
      </c>
      <c r="D92" s="118" t="s">
        <v>4</v>
      </c>
      <c r="E92" s="208" t="s">
        <v>113</v>
      </c>
      <c r="F92" s="209"/>
      <c r="G92" s="210"/>
      <c r="H92" s="211" t="s">
        <v>73</v>
      </c>
      <c r="I92" s="212"/>
      <c r="J92" s="213"/>
      <c r="K92" s="208" t="s">
        <v>83</v>
      </c>
      <c r="L92" s="209"/>
      <c r="M92" s="210"/>
      <c r="N92" s="211" t="s">
        <v>27</v>
      </c>
      <c r="O92" s="212"/>
      <c r="P92" s="213"/>
      <c r="Q92" s="202"/>
      <c r="R92" s="203"/>
      <c r="S92" s="41"/>
    </row>
    <row r="93" spans="1:19" ht="23.85" customHeight="1" thickBot="1">
      <c r="A93" s="70"/>
      <c r="B93" s="186"/>
      <c r="C93" s="187"/>
      <c r="D93" s="188"/>
      <c r="E93" s="568"/>
      <c r="F93" s="569"/>
      <c r="G93" s="569"/>
      <c r="H93" s="569"/>
      <c r="I93" s="569"/>
      <c r="J93" s="570"/>
      <c r="K93" s="568"/>
      <c r="L93" s="569"/>
      <c r="M93" s="569"/>
      <c r="N93" s="569"/>
      <c r="O93" s="569"/>
      <c r="P93" s="570"/>
      <c r="Q93" s="597">
        <f>SUM(E93:P93)</f>
        <v>0</v>
      </c>
      <c r="R93" s="598"/>
      <c r="S93" s="41"/>
    </row>
    <row r="94" spans="1:19" ht="9.9499999999999993" customHeight="1" thickBot="1">
      <c r="A94" s="70"/>
      <c r="B94" s="119"/>
      <c r="C94" s="119"/>
      <c r="D94" s="119"/>
      <c r="E94" s="120"/>
      <c r="F94" s="120"/>
      <c r="G94" s="120"/>
      <c r="H94" s="120"/>
      <c r="I94" s="120"/>
      <c r="J94" s="120"/>
      <c r="K94" s="120"/>
      <c r="L94" s="120"/>
      <c r="M94" s="120"/>
      <c r="N94" s="195"/>
      <c r="O94" s="195"/>
      <c r="P94" s="195"/>
      <c r="Q94" s="196"/>
      <c r="R94" s="196"/>
      <c r="S94" s="41"/>
    </row>
    <row r="95" spans="1:19" ht="21.95" customHeight="1">
      <c r="A95" s="70"/>
      <c r="B95" s="565" t="s">
        <v>13</v>
      </c>
      <c r="C95" s="352" t="s">
        <v>6</v>
      </c>
      <c r="D95" s="353"/>
      <c r="E95" s="278" t="s">
        <v>23</v>
      </c>
      <c r="F95" s="279"/>
      <c r="G95" s="279"/>
      <c r="H95" s="279"/>
      <c r="I95" s="279"/>
      <c r="J95" s="327"/>
      <c r="K95" s="278" t="s">
        <v>109</v>
      </c>
      <c r="L95" s="279"/>
      <c r="M95" s="279"/>
      <c r="N95" s="279"/>
      <c r="O95" s="279"/>
      <c r="P95" s="327"/>
      <c r="Q95" s="200" t="s">
        <v>0</v>
      </c>
      <c r="R95" s="201"/>
      <c r="S95" s="41"/>
    </row>
    <row r="96" spans="1:19" ht="21.95" customHeight="1">
      <c r="A96" s="70"/>
      <c r="B96" s="566"/>
      <c r="C96" s="204" t="s">
        <v>14</v>
      </c>
      <c r="D96" s="205"/>
      <c r="E96" s="206" t="s">
        <v>3</v>
      </c>
      <c r="F96" s="207"/>
      <c r="G96" s="207"/>
      <c r="H96" s="207"/>
      <c r="I96" s="207"/>
      <c r="J96" s="205"/>
      <c r="K96" s="206" t="s">
        <v>26</v>
      </c>
      <c r="L96" s="207"/>
      <c r="M96" s="207"/>
      <c r="N96" s="207"/>
      <c r="O96" s="207"/>
      <c r="P96" s="205"/>
      <c r="Q96" s="202"/>
      <c r="R96" s="203"/>
      <c r="S96" s="41"/>
    </row>
    <row r="97" spans="1:19" ht="21.95" customHeight="1" thickBot="1">
      <c r="A97" s="70"/>
      <c r="B97" s="567"/>
      <c r="C97" s="117" t="s">
        <v>2</v>
      </c>
      <c r="D97" s="118" t="s">
        <v>4</v>
      </c>
      <c r="E97" s="208" t="s">
        <v>113</v>
      </c>
      <c r="F97" s="209"/>
      <c r="G97" s="210"/>
      <c r="H97" s="211" t="s">
        <v>73</v>
      </c>
      <c r="I97" s="212"/>
      <c r="J97" s="213"/>
      <c r="K97" s="208" t="s">
        <v>83</v>
      </c>
      <c r="L97" s="209"/>
      <c r="M97" s="210"/>
      <c r="N97" s="211" t="s">
        <v>27</v>
      </c>
      <c r="O97" s="212"/>
      <c r="P97" s="213"/>
      <c r="Q97" s="202"/>
      <c r="R97" s="203"/>
      <c r="S97" s="41"/>
    </row>
    <row r="98" spans="1:19" ht="23.85" customHeight="1" thickBot="1">
      <c r="A98" s="70"/>
      <c r="B98" s="186"/>
      <c r="C98" s="187"/>
      <c r="D98" s="188"/>
      <c r="E98" s="568"/>
      <c r="F98" s="569"/>
      <c r="G98" s="569"/>
      <c r="H98" s="569"/>
      <c r="I98" s="569"/>
      <c r="J98" s="570"/>
      <c r="K98" s="568"/>
      <c r="L98" s="569"/>
      <c r="M98" s="569"/>
      <c r="N98" s="569"/>
      <c r="O98" s="569"/>
      <c r="P98" s="570"/>
      <c r="Q98" s="597">
        <f>SUM(E98:P98)</f>
        <v>0</v>
      </c>
      <c r="R98" s="598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338"/>
      <c r="O99" s="338"/>
      <c r="P99" s="338"/>
      <c r="Q99" s="339"/>
      <c r="R99" s="339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151" t="s">
        <v>41</v>
      </c>
      <c r="M100" s="415"/>
      <c r="N100" s="415"/>
      <c r="O100" s="416"/>
      <c r="P100" s="571">
        <f>SUM(Q73,Q78,Q83,Q88,Q93,Q98)</f>
        <v>0</v>
      </c>
      <c r="Q100" s="571"/>
      <c r="R100" s="572"/>
      <c r="S100" s="41"/>
    </row>
    <row r="101" spans="1:19" ht="29.25" thickBot="1">
      <c r="A101" s="220" t="s">
        <v>22</v>
      </c>
      <c r="B101" s="221"/>
      <c r="C101" s="222"/>
      <c r="D101" s="34" t="s">
        <v>86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565" t="s">
        <v>13</v>
      </c>
      <c r="C103" s="352" t="s">
        <v>6</v>
      </c>
      <c r="D103" s="353"/>
      <c r="E103" s="278" t="s">
        <v>28</v>
      </c>
      <c r="F103" s="279"/>
      <c r="G103" s="279"/>
      <c r="H103" s="279"/>
      <c r="I103" s="279"/>
      <c r="J103" s="327"/>
      <c r="K103" s="278" t="s">
        <v>109</v>
      </c>
      <c r="L103" s="279"/>
      <c r="M103" s="279"/>
      <c r="N103" s="279"/>
      <c r="O103" s="279"/>
      <c r="P103" s="327"/>
      <c r="Q103" s="200" t="s">
        <v>0</v>
      </c>
      <c r="R103" s="201"/>
      <c r="S103" s="41"/>
    </row>
    <row r="104" spans="1:19" ht="21.95" customHeight="1">
      <c r="A104" s="70"/>
      <c r="B104" s="566"/>
      <c r="C104" s="204" t="s">
        <v>14</v>
      </c>
      <c r="D104" s="205"/>
      <c r="E104" s="206" t="s">
        <v>3</v>
      </c>
      <c r="F104" s="207"/>
      <c r="G104" s="207"/>
      <c r="H104" s="207"/>
      <c r="I104" s="207"/>
      <c r="J104" s="205"/>
      <c r="K104" s="206" t="s">
        <v>26</v>
      </c>
      <c r="L104" s="207"/>
      <c r="M104" s="207"/>
      <c r="N104" s="207"/>
      <c r="O104" s="207"/>
      <c r="P104" s="205"/>
      <c r="Q104" s="202"/>
      <c r="R104" s="203"/>
      <c r="S104" s="41"/>
    </row>
    <row r="105" spans="1:19" ht="21.95" customHeight="1" thickBot="1">
      <c r="A105" s="70"/>
      <c r="B105" s="567"/>
      <c r="C105" s="117" t="s">
        <v>2</v>
      </c>
      <c r="D105" s="118" t="s">
        <v>4</v>
      </c>
      <c r="E105" s="208">
        <v>45652</v>
      </c>
      <c r="F105" s="209"/>
      <c r="G105" s="210"/>
      <c r="H105" s="211" t="s">
        <v>73</v>
      </c>
      <c r="I105" s="212"/>
      <c r="J105" s="213"/>
      <c r="K105" s="208" t="s">
        <v>83</v>
      </c>
      <c r="L105" s="209"/>
      <c r="M105" s="210"/>
      <c r="N105" s="211" t="s">
        <v>27</v>
      </c>
      <c r="O105" s="212"/>
      <c r="P105" s="213"/>
      <c r="Q105" s="202"/>
      <c r="R105" s="203"/>
      <c r="S105" s="41"/>
    </row>
    <row r="106" spans="1:19" ht="23.85" customHeight="1" thickBot="1">
      <c r="A106" s="70"/>
      <c r="B106" s="186"/>
      <c r="C106" s="187"/>
      <c r="D106" s="188"/>
      <c r="E106" s="568"/>
      <c r="F106" s="569"/>
      <c r="G106" s="569"/>
      <c r="H106" s="569"/>
      <c r="I106" s="569"/>
      <c r="J106" s="570"/>
      <c r="K106" s="568"/>
      <c r="L106" s="569"/>
      <c r="M106" s="569"/>
      <c r="N106" s="569"/>
      <c r="O106" s="569"/>
      <c r="P106" s="570"/>
      <c r="Q106" s="597">
        <f>SUM(E106:P106)</f>
        <v>0</v>
      </c>
      <c r="R106" s="598"/>
      <c r="S106" s="41"/>
    </row>
    <row r="107" spans="1:19" ht="9.9499999999999993" customHeight="1" thickBot="1">
      <c r="A107" s="73"/>
      <c r="B107" s="599" t="s">
        <v>12</v>
      </c>
      <c r="C107" s="599"/>
      <c r="D107" s="599"/>
      <c r="E107" s="600"/>
      <c r="F107" s="600"/>
      <c r="G107" s="600"/>
      <c r="H107" s="600"/>
      <c r="I107" s="600"/>
      <c r="J107" s="600"/>
      <c r="K107" s="131"/>
      <c r="L107" s="131"/>
      <c r="M107" s="131"/>
      <c r="N107" s="600"/>
      <c r="O107" s="600"/>
      <c r="P107" s="600"/>
      <c r="Q107" s="601"/>
      <c r="R107" s="602"/>
      <c r="S107" s="74"/>
    </row>
    <row r="108" spans="1:19" ht="21.95" customHeight="1">
      <c r="A108" s="70"/>
      <c r="B108" s="565" t="s">
        <v>13</v>
      </c>
      <c r="C108" s="352" t="s">
        <v>6</v>
      </c>
      <c r="D108" s="353"/>
      <c r="E108" s="278" t="s">
        <v>28</v>
      </c>
      <c r="F108" s="279"/>
      <c r="G108" s="279"/>
      <c r="H108" s="279"/>
      <c r="I108" s="279"/>
      <c r="J108" s="327"/>
      <c r="K108" s="278" t="s">
        <v>109</v>
      </c>
      <c r="L108" s="279"/>
      <c r="M108" s="279"/>
      <c r="N108" s="279"/>
      <c r="O108" s="279"/>
      <c r="P108" s="327"/>
      <c r="Q108" s="200" t="s">
        <v>0</v>
      </c>
      <c r="R108" s="201"/>
      <c r="S108" s="41"/>
    </row>
    <row r="109" spans="1:19" ht="21.95" customHeight="1">
      <c r="A109" s="70"/>
      <c r="B109" s="566"/>
      <c r="C109" s="204" t="s">
        <v>14</v>
      </c>
      <c r="D109" s="205"/>
      <c r="E109" s="206" t="s">
        <v>3</v>
      </c>
      <c r="F109" s="207"/>
      <c r="G109" s="207"/>
      <c r="H109" s="207"/>
      <c r="I109" s="207"/>
      <c r="J109" s="205"/>
      <c r="K109" s="206" t="s">
        <v>26</v>
      </c>
      <c r="L109" s="207"/>
      <c r="M109" s="207"/>
      <c r="N109" s="207"/>
      <c r="O109" s="207"/>
      <c r="P109" s="205"/>
      <c r="Q109" s="202"/>
      <c r="R109" s="203"/>
      <c r="S109" s="41"/>
    </row>
    <row r="110" spans="1:19" ht="21.95" customHeight="1" thickBot="1">
      <c r="A110" s="70"/>
      <c r="B110" s="567"/>
      <c r="C110" s="117" t="s">
        <v>2</v>
      </c>
      <c r="D110" s="118" t="s">
        <v>4</v>
      </c>
      <c r="E110" s="208">
        <v>45652</v>
      </c>
      <c r="F110" s="209"/>
      <c r="G110" s="210"/>
      <c r="H110" s="211" t="s">
        <v>73</v>
      </c>
      <c r="I110" s="212"/>
      <c r="J110" s="213"/>
      <c r="K110" s="208" t="s">
        <v>83</v>
      </c>
      <c r="L110" s="209"/>
      <c r="M110" s="210"/>
      <c r="N110" s="211" t="s">
        <v>85</v>
      </c>
      <c r="O110" s="212"/>
      <c r="P110" s="213"/>
      <c r="Q110" s="202"/>
      <c r="R110" s="203"/>
      <c r="S110" s="41"/>
    </row>
    <row r="111" spans="1:19" ht="23.85" customHeight="1" thickBot="1">
      <c r="A111" s="70"/>
      <c r="B111" s="186"/>
      <c r="C111" s="187"/>
      <c r="D111" s="188"/>
      <c r="E111" s="568"/>
      <c r="F111" s="569"/>
      <c r="G111" s="569"/>
      <c r="H111" s="569"/>
      <c r="I111" s="569"/>
      <c r="J111" s="570"/>
      <c r="K111" s="568"/>
      <c r="L111" s="569"/>
      <c r="M111" s="569"/>
      <c r="N111" s="569"/>
      <c r="O111" s="569"/>
      <c r="P111" s="570"/>
      <c r="Q111" s="597">
        <f>SUM(E111:P111)</f>
        <v>0</v>
      </c>
      <c r="R111" s="598"/>
      <c r="S111" s="41"/>
    </row>
    <row r="112" spans="1:19" ht="9.9499999999999993" customHeight="1" thickBot="1">
      <c r="A112" s="73"/>
      <c r="B112" s="603" t="s">
        <v>12</v>
      </c>
      <c r="C112" s="603"/>
      <c r="D112" s="603"/>
      <c r="E112" s="604"/>
      <c r="F112" s="604"/>
      <c r="G112" s="604"/>
      <c r="H112" s="604"/>
      <c r="I112" s="604"/>
      <c r="J112" s="604"/>
      <c r="K112" s="132"/>
      <c r="L112" s="132"/>
      <c r="M112" s="132"/>
      <c r="N112" s="604"/>
      <c r="O112" s="604"/>
      <c r="P112" s="604"/>
      <c r="Q112" s="605"/>
      <c r="R112" s="606"/>
      <c r="S112" s="74"/>
    </row>
    <row r="113" spans="1:19" ht="21.95" customHeight="1">
      <c r="A113" s="70"/>
      <c r="B113" s="565" t="s">
        <v>13</v>
      </c>
      <c r="C113" s="352" t="s">
        <v>6</v>
      </c>
      <c r="D113" s="353"/>
      <c r="E113" s="278" t="s">
        <v>28</v>
      </c>
      <c r="F113" s="279"/>
      <c r="G113" s="279"/>
      <c r="H113" s="279"/>
      <c r="I113" s="279"/>
      <c r="J113" s="327"/>
      <c r="K113" s="278" t="s">
        <v>109</v>
      </c>
      <c r="L113" s="279"/>
      <c r="M113" s="279"/>
      <c r="N113" s="279"/>
      <c r="O113" s="279"/>
      <c r="P113" s="327"/>
      <c r="Q113" s="200" t="s">
        <v>0</v>
      </c>
      <c r="R113" s="201"/>
      <c r="S113" s="41"/>
    </row>
    <row r="114" spans="1:19" ht="21.95" customHeight="1">
      <c r="A114" s="70"/>
      <c r="B114" s="566"/>
      <c r="C114" s="204" t="s">
        <v>14</v>
      </c>
      <c r="D114" s="205"/>
      <c r="E114" s="206" t="s">
        <v>3</v>
      </c>
      <c r="F114" s="207"/>
      <c r="G114" s="207"/>
      <c r="H114" s="207"/>
      <c r="I114" s="207"/>
      <c r="J114" s="205"/>
      <c r="K114" s="206" t="s">
        <v>26</v>
      </c>
      <c r="L114" s="207"/>
      <c r="M114" s="207"/>
      <c r="N114" s="207"/>
      <c r="O114" s="207"/>
      <c r="P114" s="205"/>
      <c r="Q114" s="202"/>
      <c r="R114" s="203"/>
      <c r="S114" s="41"/>
    </row>
    <row r="115" spans="1:19" ht="21.95" customHeight="1" thickBot="1">
      <c r="A115" s="70"/>
      <c r="B115" s="567"/>
      <c r="C115" s="117" t="s">
        <v>2</v>
      </c>
      <c r="D115" s="118" t="s">
        <v>4</v>
      </c>
      <c r="E115" s="208">
        <v>45652</v>
      </c>
      <c r="F115" s="209"/>
      <c r="G115" s="210"/>
      <c r="H115" s="211" t="s">
        <v>73</v>
      </c>
      <c r="I115" s="212"/>
      <c r="J115" s="213"/>
      <c r="K115" s="208" t="s">
        <v>83</v>
      </c>
      <c r="L115" s="209"/>
      <c r="M115" s="210"/>
      <c r="N115" s="211" t="s">
        <v>27</v>
      </c>
      <c r="O115" s="212"/>
      <c r="P115" s="213"/>
      <c r="Q115" s="202"/>
      <c r="R115" s="203"/>
      <c r="S115" s="41"/>
    </row>
    <row r="116" spans="1:19" ht="23.85" customHeight="1" thickBot="1">
      <c r="A116" s="70"/>
      <c r="B116" s="186"/>
      <c r="C116" s="187"/>
      <c r="D116" s="188"/>
      <c r="E116" s="568"/>
      <c r="F116" s="569"/>
      <c r="G116" s="569"/>
      <c r="H116" s="569"/>
      <c r="I116" s="569"/>
      <c r="J116" s="570"/>
      <c r="K116" s="568"/>
      <c r="L116" s="569"/>
      <c r="M116" s="569"/>
      <c r="N116" s="569"/>
      <c r="O116" s="569"/>
      <c r="P116" s="570"/>
      <c r="Q116" s="597">
        <f>SUM(E116:P116)</f>
        <v>0</v>
      </c>
      <c r="R116" s="598"/>
      <c r="S116" s="41"/>
    </row>
    <row r="117" spans="1:19" ht="9.9499999999999993" customHeight="1" thickBot="1">
      <c r="A117" s="73"/>
      <c r="B117" s="603" t="s">
        <v>12</v>
      </c>
      <c r="C117" s="603"/>
      <c r="D117" s="603"/>
      <c r="E117" s="604"/>
      <c r="F117" s="604"/>
      <c r="G117" s="604"/>
      <c r="H117" s="604"/>
      <c r="I117" s="604"/>
      <c r="J117" s="604"/>
      <c r="K117" s="132"/>
      <c r="L117" s="132"/>
      <c r="M117" s="132"/>
      <c r="N117" s="604"/>
      <c r="O117" s="604"/>
      <c r="P117" s="604"/>
      <c r="Q117" s="605"/>
      <c r="R117" s="606"/>
      <c r="S117" s="74"/>
    </row>
    <row r="118" spans="1:19" ht="21.95" customHeight="1">
      <c r="A118" s="70"/>
      <c r="B118" s="565" t="s">
        <v>13</v>
      </c>
      <c r="C118" s="352" t="s">
        <v>6</v>
      </c>
      <c r="D118" s="353"/>
      <c r="E118" s="278" t="s">
        <v>28</v>
      </c>
      <c r="F118" s="279"/>
      <c r="G118" s="279"/>
      <c r="H118" s="279"/>
      <c r="I118" s="279"/>
      <c r="J118" s="327"/>
      <c r="K118" s="278" t="s">
        <v>109</v>
      </c>
      <c r="L118" s="279"/>
      <c r="M118" s="279"/>
      <c r="N118" s="279"/>
      <c r="O118" s="279"/>
      <c r="P118" s="327"/>
      <c r="Q118" s="200" t="s">
        <v>0</v>
      </c>
      <c r="R118" s="201"/>
      <c r="S118" s="41"/>
    </row>
    <row r="119" spans="1:19" ht="21.95" customHeight="1">
      <c r="A119" s="70"/>
      <c r="B119" s="566"/>
      <c r="C119" s="204" t="s">
        <v>14</v>
      </c>
      <c r="D119" s="205"/>
      <c r="E119" s="206" t="s">
        <v>3</v>
      </c>
      <c r="F119" s="207"/>
      <c r="G119" s="207"/>
      <c r="H119" s="207"/>
      <c r="I119" s="207"/>
      <c r="J119" s="205"/>
      <c r="K119" s="206" t="s">
        <v>26</v>
      </c>
      <c r="L119" s="207"/>
      <c r="M119" s="207"/>
      <c r="N119" s="207"/>
      <c r="O119" s="207"/>
      <c r="P119" s="205"/>
      <c r="Q119" s="202"/>
      <c r="R119" s="203"/>
      <c r="S119" s="41"/>
    </row>
    <row r="120" spans="1:19" ht="21.95" customHeight="1" thickBot="1">
      <c r="A120" s="70"/>
      <c r="B120" s="567"/>
      <c r="C120" s="117" t="s">
        <v>2</v>
      </c>
      <c r="D120" s="118" t="s">
        <v>4</v>
      </c>
      <c r="E120" s="208">
        <v>45652</v>
      </c>
      <c r="F120" s="209"/>
      <c r="G120" s="210"/>
      <c r="H120" s="211" t="s">
        <v>73</v>
      </c>
      <c r="I120" s="212"/>
      <c r="J120" s="213"/>
      <c r="K120" s="208" t="s">
        <v>83</v>
      </c>
      <c r="L120" s="209"/>
      <c r="M120" s="210"/>
      <c r="N120" s="211" t="s">
        <v>27</v>
      </c>
      <c r="O120" s="212"/>
      <c r="P120" s="213"/>
      <c r="Q120" s="202"/>
      <c r="R120" s="203"/>
      <c r="S120" s="41"/>
    </row>
    <row r="121" spans="1:19" ht="23.85" customHeight="1" thickBot="1">
      <c r="A121" s="70"/>
      <c r="B121" s="186"/>
      <c r="C121" s="187"/>
      <c r="D121" s="188"/>
      <c r="E121" s="568"/>
      <c r="F121" s="569"/>
      <c r="G121" s="569"/>
      <c r="H121" s="569"/>
      <c r="I121" s="569"/>
      <c r="J121" s="570"/>
      <c r="K121" s="568"/>
      <c r="L121" s="569"/>
      <c r="M121" s="569"/>
      <c r="N121" s="569"/>
      <c r="O121" s="569"/>
      <c r="P121" s="570"/>
      <c r="Q121" s="597">
        <f>SUM(E121:P121)</f>
        <v>0</v>
      </c>
      <c r="R121" s="598"/>
      <c r="S121" s="41"/>
    </row>
    <row r="122" spans="1:19" ht="9.9499999999999993" customHeight="1" thickBot="1">
      <c r="A122" s="73"/>
      <c r="B122" s="603" t="s">
        <v>12</v>
      </c>
      <c r="C122" s="603"/>
      <c r="D122" s="603"/>
      <c r="E122" s="604"/>
      <c r="F122" s="604"/>
      <c r="G122" s="604"/>
      <c r="H122" s="604"/>
      <c r="I122" s="604"/>
      <c r="J122" s="604"/>
      <c r="K122" s="132"/>
      <c r="L122" s="132"/>
      <c r="M122" s="132"/>
      <c r="N122" s="604"/>
      <c r="O122" s="604"/>
      <c r="P122" s="604"/>
      <c r="Q122" s="605"/>
      <c r="R122" s="606"/>
      <c r="S122" s="74"/>
    </row>
    <row r="123" spans="1:19" ht="21.95" customHeight="1">
      <c r="A123" s="70"/>
      <c r="B123" s="565" t="s">
        <v>13</v>
      </c>
      <c r="C123" s="352" t="s">
        <v>6</v>
      </c>
      <c r="D123" s="353"/>
      <c r="E123" s="278" t="s">
        <v>28</v>
      </c>
      <c r="F123" s="279"/>
      <c r="G123" s="279"/>
      <c r="H123" s="279"/>
      <c r="I123" s="279"/>
      <c r="J123" s="327"/>
      <c r="K123" s="278" t="s">
        <v>109</v>
      </c>
      <c r="L123" s="279"/>
      <c r="M123" s="279"/>
      <c r="N123" s="279"/>
      <c r="O123" s="279"/>
      <c r="P123" s="327"/>
      <c r="Q123" s="200" t="s">
        <v>0</v>
      </c>
      <c r="R123" s="201"/>
      <c r="S123" s="41"/>
    </row>
    <row r="124" spans="1:19" ht="21.95" customHeight="1">
      <c r="A124" s="70"/>
      <c r="B124" s="607"/>
      <c r="C124" s="204" t="s">
        <v>14</v>
      </c>
      <c r="D124" s="205"/>
      <c r="E124" s="206" t="s">
        <v>3</v>
      </c>
      <c r="F124" s="207"/>
      <c r="G124" s="207"/>
      <c r="H124" s="207"/>
      <c r="I124" s="207"/>
      <c r="J124" s="205"/>
      <c r="K124" s="206" t="s">
        <v>26</v>
      </c>
      <c r="L124" s="207"/>
      <c r="M124" s="207"/>
      <c r="N124" s="207"/>
      <c r="O124" s="207"/>
      <c r="P124" s="205"/>
      <c r="Q124" s="202"/>
      <c r="R124" s="203"/>
      <c r="S124" s="41"/>
    </row>
    <row r="125" spans="1:19" ht="21.95" customHeight="1" thickBot="1">
      <c r="A125" s="70"/>
      <c r="B125" s="608"/>
      <c r="C125" s="117" t="s">
        <v>2</v>
      </c>
      <c r="D125" s="118" t="s">
        <v>4</v>
      </c>
      <c r="E125" s="208">
        <v>45652</v>
      </c>
      <c r="F125" s="209"/>
      <c r="G125" s="210"/>
      <c r="H125" s="211" t="s">
        <v>73</v>
      </c>
      <c r="I125" s="212"/>
      <c r="J125" s="213"/>
      <c r="K125" s="208" t="s">
        <v>83</v>
      </c>
      <c r="L125" s="209"/>
      <c r="M125" s="210"/>
      <c r="N125" s="211" t="s">
        <v>27</v>
      </c>
      <c r="O125" s="212"/>
      <c r="P125" s="213"/>
      <c r="Q125" s="202"/>
      <c r="R125" s="203"/>
      <c r="S125" s="41"/>
    </row>
    <row r="126" spans="1:19" ht="23.85" customHeight="1" thickBot="1">
      <c r="A126" s="70"/>
      <c r="B126" s="186"/>
      <c r="C126" s="187"/>
      <c r="D126" s="188"/>
      <c r="E126" s="568"/>
      <c r="F126" s="569"/>
      <c r="G126" s="569"/>
      <c r="H126" s="569"/>
      <c r="I126" s="569"/>
      <c r="J126" s="570"/>
      <c r="K126" s="568"/>
      <c r="L126" s="569"/>
      <c r="M126" s="569"/>
      <c r="N126" s="569"/>
      <c r="O126" s="569"/>
      <c r="P126" s="570"/>
      <c r="Q126" s="597">
        <f>SUM(E126:P126)</f>
        <v>0</v>
      </c>
      <c r="R126" s="598"/>
      <c r="S126" s="41"/>
    </row>
    <row r="127" spans="1:19" ht="9.9499999999999993" customHeight="1" thickBot="1">
      <c r="A127" s="73"/>
      <c r="B127" s="603" t="s">
        <v>12</v>
      </c>
      <c r="C127" s="603"/>
      <c r="D127" s="603"/>
      <c r="E127" s="604"/>
      <c r="F127" s="604"/>
      <c r="G127" s="604"/>
      <c r="H127" s="604"/>
      <c r="I127" s="604"/>
      <c r="J127" s="604"/>
      <c r="K127" s="132"/>
      <c r="L127" s="132"/>
      <c r="M127" s="132"/>
      <c r="N127" s="604"/>
      <c r="O127" s="604"/>
      <c r="P127" s="604"/>
      <c r="Q127" s="605"/>
      <c r="R127" s="606"/>
      <c r="S127" s="74"/>
    </row>
    <row r="128" spans="1:19" ht="21.95" customHeight="1">
      <c r="A128" s="70"/>
      <c r="B128" s="565" t="s">
        <v>13</v>
      </c>
      <c r="C128" s="352" t="s">
        <v>6</v>
      </c>
      <c r="D128" s="353"/>
      <c r="E128" s="278" t="s">
        <v>28</v>
      </c>
      <c r="F128" s="279"/>
      <c r="G128" s="279"/>
      <c r="H128" s="279"/>
      <c r="I128" s="279"/>
      <c r="J128" s="327"/>
      <c r="K128" s="278" t="s">
        <v>109</v>
      </c>
      <c r="L128" s="279"/>
      <c r="M128" s="279"/>
      <c r="N128" s="279"/>
      <c r="O128" s="279"/>
      <c r="P128" s="327"/>
      <c r="Q128" s="200" t="s">
        <v>0</v>
      </c>
      <c r="R128" s="201"/>
      <c r="S128" s="41"/>
    </row>
    <row r="129" spans="1:20" ht="21.95" customHeight="1">
      <c r="A129" s="70"/>
      <c r="B129" s="566"/>
      <c r="C129" s="204" t="s">
        <v>14</v>
      </c>
      <c r="D129" s="205"/>
      <c r="E129" s="206" t="s">
        <v>3</v>
      </c>
      <c r="F129" s="207"/>
      <c r="G129" s="207"/>
      <c r="H129" s="207"/>
      <c r="I129" s="207"/>
      <c r="J129" s="205"/>
      <c r="K129" s="206" t="s">
        <v>26</v>
      </c>
      <c r="L129" s="207"/>
      <c r="M129" s="207"/>
      <c r="N129" s="207"/>
      <c r="O129" s="207"/>
      <c r="P129" s="205"/>
      <c r="Q129" s="202"/>
      <c r="R129" s="203"/>
      <c r="S129" s="41"/>
    </row>
    <row r="130" spans="1:20" ht="21.95" customHeight="1" thickBot="1">
      <c r="A130" s="70"/>
      <c r="B130" s="567"/>
      <c r="C130" s="117" t="s">
        <v>2</v>
      </c>
      <c r="D130" s="118" t="s">
        <v>4</v>
      </c>
      <c r="E130" s="208">
        <v>45652</v>
      </c>
      <c r="F130" s="209"/>
      <c r="G130" s="210"/>
      <c r="H130" s="211" t="s">
        <v>73</v>
      </c>
      <c r="I130" s="212"/>
      <c r="J130" s="213"/>
      <c r="K130" s="208" t="s">
        <v>83</v>
      </c>
      <c r="L130" s="209"/>
      <c r="M130" s="210"/>
      <c r="N130" s="211" t="s">
        <v>27</v>
      </c>
      <c r="O130" s="212"/>
      <c r="P130" s="213"/>
      <c r="Q130" s="202"/>
      <c r="R130" s="203"/>
      <c r="S130" s="41"/>
    </row>
    <row r="131" spans="1:20" ht="23.85" customHeight="1" thickBot="1">
      <c r="A131" s="70"/>
      <c r="B131" s="186"/>
      <c r="C131" s="187"/>
      <c r="D131" s="188"/>
      <c r="E131" s="568"/>
      <c r="F131" s="569"/>
      <c r="G131" s="569"/>
      <c r="H131" s="569"/>
      <c r="I131" s="569"/>
      <c r="J131" s="570"/>
      <c r="K131" s="568"/>
      <c r="L131" s="569"/>
      <c r="M131" s="569"/>
      <c r="N131" s="569"/>
      <c r="O131" s="569"/>
      <c r="P131" s="570"/>
      <c r="Q131" s="597">
        <f>SUM(E131:P131)</f>
        <v>0</v>
      </c>
      <c r="R131" s="598"/>
      <c r="S131" s="41"/>
    </row>
    <row r="132" spans="1:20" ht="9.9499999999999993" customHeight="1" thickBot="1">
      <c r="A132" s="73"/>
      <c r="B132" s="147" t="s">
        <v>12</v>
      </c>
      <c r="C132" s="147"/>
      <c r="D132" s="147"/>
      <c r="E132" s="148"/>
      <c r="F132" s="148"/>
      <c r="G132" s="148"/>
      <c r="H132" s="148"/>
      <c r="I132" s="148"/>
      <c r="J132" s="148"/>
      <c r="K132" s="75"/>
      <c r="L132" s="75"/>
      <c r="M132" s="75"/>
      <c r="N132" s="148"/>
      <c r="O132" s="148"/>
      <c r="P132" s="148"/>
      <c r="Q132" s="149"/>
      <c r="R132" s="150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151" t="s">
        <v>37</v>
      </c>
      <c r="M133" s="152"/>
      <c r="N133" s="152"/>
      <c r="O133" s="153"/>
      <c r="P133" s="571">
        <f>SUM(Q106,Q111,Q116,Q121,Q126,Q131)</f>
        <v>0</v>
      </c>
      <c r="Q133" s="571"/>
      <c r="R133" s="572"/>
      <c r="S133" s="41"/>
    </row>
    <row r="134" spans="1:20" ht="24.75" customHeight="1">
      <c r="A134" s="70"/>
      <c r="B134" s="121" t="s">
        <v>93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107" t="s">
        <v>80</v>
      </c>
    </row>
    <row r="136" spans="1:20" ht="22.5" customHeight="1">
      <c r="B136" s="107" t="s">
        <v>119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107" t="s">
        <v>120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107" t="s">
        <v>121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2" t="s">
        <v>81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和歌山県教育庁教職員0268</cp:lastModifiedBy>
  <cp:lastPrinted>2024-03-07T02:28:23Z</cp:lastPrinted>
  <dcterms:created xsi:type="dcterms:W3CDTF">2006-04-03T01:26:09Z</dcterms:created>
  <dcterms:modified xsi:type="dcterms:W3CDTF">2024-03-07T02:42:02Z</dcterms:modified>
</cp:coreProperties>
</file>